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2" activeTab="8"/>
  </bookViews>
  <sheets>
    <sheet name="Таблица 1" sheetId="1" r:id="rId1"/>
    <sheet name="Таблица 1.1" sheetId="2" r:id="rId2"/>
    <sheet name="Таблица 1.2" sheetId="3" r:id="rId3"/>
    <sheet name="Таблица 1.3" sheetId="4" r:id="rId4"/>
    <sheet name="Таблица 2" sheetId="5" r:id="rId5"/>
    <sheet name="Таблица 3" sheetId="6" r:id="rId6"/>
    <sheet name="Таблица 3.1" sheetId="7" r:id="rId7"/>
    <sheet name="Таблица 3.2" sheetId="8" r:id="rId8"/>
    <sheet name="Таблица 3.3" sheetId="9" r:id="rId9"/>
  </sheets>
  <definedNames/>
  <calcPr fullCalcOnLoad="1"/>
</workbook>
</file>

<file path=xl/sharedStrings.xml><?xml version="1.0" encoding="utf-8"?>
<sst xmlns="http://schemas.openxmlformats.org/spreadsheetml/2006/main" count="621" uniqueCount="313">
  <si>
    <t>Наименование регулируемой организации</t>
  </si>
  <si>
    <t>ООО "СЕТЕВАЯ КОМИПАНИЯ"</t>
  </si>
  <si>
    <t>ИНН</t>
  </si>
  <si>
    <t>Местонахождение (фактический адрес)</t>
  </si>
  <si>
    <t>электрической энергии и размерах платы за технологическое</t>
  </si>
  <si>
    <t>присоединение к электрическим сетям на текущий период</t>
  </si>
  <si>
    <t>регулирования</t>
  </si>
  <si>
    <t>Информация о тарифах на услуги по передаче</t>
  </si>
  <si>
    <t>Таблица 1</t>
  </si>
  <si>
    <t>Информация о единых (котловых)тарифах на услуги по передаче</t>
  </si>
  <si>
    <t>электрической энергии на текущий период регулирования</t>
  </si>
  <si>
    <t>Наименование органа регулирования, принявшего решение об установлении</t>
  </si>
  <si>
    <t>тарифов</t>
  </si>
  <si>
    <t>дата</t>
  </si>
  <si>
    <t>номер</t>
  </si>
  <si>
    <t>Источник официального опубликования</t>
  </si>
  <si>
    <t>Величина тарифов</t>
  </si>
  <si>
    <t>электрической энергии (мощности)</t>
  </si>
  <si>
    <t>Тарифные группы потребителей</t>
  </si>
  <si>
    <t>Единица</t>
  </si>
  <si>
    <t>измерения</t>
  </si>
  <si>
    <t>Реквизиты решения</t>
  </si>
  <si>
    <t>Диапазоны напряжения</t>
  </si>
  <si>
    <t>ВН</t>
  </si>
  <si>
    <t>СН-I</t>
  </si>
  <si>
    <t>CH-II</t>
  </si>
  <si>
    <t>HH</t>
  </si>
  <si>
    <t>Одноставочный тариф (без НДС)</t>
  </si>
  <si>
    <t>руб./кВт.ч</t>
  </si>
  <si>
    <t xml:space="preserve"> 1.1</t>
  </si>
  <si>
    <t xml:space="preserve"> 1.2</t>
  </si>
  <si>
    <t>Двухставочный тариф (без НДС)</t>
  </si>
  <si>
    <t xml:space="preserve"> 1.2.1</t>
  </si>
  <si>
    <t>электрических сетей</t>
  </si>
  <si>
    <t xml:space="preserve"> 1.2.2</t>
  </si>
  <si>
    <t xml:space="preserve">расхода (потерь) в электрических </t>
  </si>
  <si>
    <t>сетях</t>
  </si>
  <si>
    <t xml:space="preserve"> 2.1</t>
  </si>
  <si>
    <t xml:space="preserve"> 3.1</t>
  </si>
  <si>
    <t xml:space="preserve"> 3.2</t>
  </si>
  <si>
    <t xml:space="preserve"> 3.3</t>
  </si>
  <si>
    <t xml:space="preserve">№ </t>
  </si>
  <si>
    <t>п/п</t>
  </si>
  <si>
    <t>Информация о  единых (котловых) тарифах на услуги по передаче электрической энергии по сетям на рерритории</t>
  </si>
  <si>
    <t>Таблица 2</t>
  </si>
  <si>
    <t>Информация об индивидуальных тарифах на услуги по передаче</t>
  </si>
  <si>
    <t xml:space="preserve">электрической энергии для взаиморасчётов между сетевыми </t>
  </si>
  <si>
    <t>организациями на текущий период регулирования</t>
  </si>
  <si>
    <t xml:space="preserve">Информация об индивидуальных тарифах на услуги по передаче электрической энергии для </t>
  </si>
  <si>
    <t>Наименование органа регулирования, принявшего</t>
  </si>
  <si>
    <t>решение об установлении тарифов</t>
  </si>
  <si>
    <t xml:space="preserve">Реквизиты решения </t>
  </si>
  <si>
    <t>Величина тарифов (указать: с НДС или без НДС)</t>
  </si>
  <si>
    <t>Двухставочный тариф</t>
  </si>
  <si>
    <t xml:space="preserve">ставка за </t>
  </si>
  <si>
    <t>содержание</t>
  </si>
  <si>
    <t xml:space="preserve">электрических </t>
  </si>
  <si>
    <t>сетей</t>
  </si>
  <si>
    <t xml:space="preserve">ставка на </t>
  </si>
  <si>
    <t>оплату</t>
  </si>
  <si>
    <t>технологическ</t>
  </si>
  <si>
    <t>ого расхода</t>
  </si>
  <si>
    <t>(потерь)</t>
  </si>
  <si>
    <t>руб./кВ.мес.</t>
  </si>
  <si>
    <t>руб./кВт.ч.</t>
  </si>
  <si>
    <t>Примечание</t>
  </si>
  <si>
    <t>Система налогооблажения</t>
  </si>
  <si>
    <t>Наименование сетевой организации - котлодержателя</t>
  </si>
  <si>
    <t xml:space="preserve">дата </t>
  </si>
  <si>
    <t>Таблица 3</t>
  </si>
  <si>
    <t xml:space="preserve">Информация о размерах платы за технологическое присоединение </t>
  </si>
  <si>
    <t xml:space="preserve">к электрическим сетям на текущий период регулирования </t>
  </si>
  <si>
    <t xml:space="preserve">Информация о размерах платы за технологичекое присоединение к электрическим сетям на </t>
  </si>
  <si>
    <t xml:space="preserve">Наименование органа регулирования, </t>
  </si>
  <si>
    <t>принявшего решение об установлении тарифов</t>
  </si>
  <si>
    <t xml:space="preserve">величина тарифных ставок - руб/кВт (указать: с </t>
  </si>
  <si>
    <t>НДС или без НДС)</t>
  </si>
  <si>
    <t>Стандартизированные тарифные ставки для расчёта платы</t>
  </si>
  <si>
    <t>за технологическое присоединение к электрическим сетям</t>
  </si>
  <si>
    <t>Таблица 3.2</t>
  </si>
  <si>
    <t>ООО "СЕТЕВАЯ КОМПАНИЯ"</t>
  </si>
  <si>
    <t>№</t>
  </si>
  <si>
    <t>Таблица 3.3</t>
  </si>
  <si>
    <t xml:space="preserve">Формулы для расчёта платы за технологическое присоединение к электрическим сетям </t>
  </si>
  <si>
    <t>Характеристика технологического</t>
  </si>
  <si>
    <t>присоединения</t>
  </si>
  <si>
    <t xml:space="preserve">Формула платы за технологическое </t>
  </si>
  <si>
    <t>присодинение</t>
  </si>
  <si>
    <t xml:space="preserve"> филиал "Калугаэнерго" ПАО "МРСК Центра и Приволжья"</t>
  </si>
  <si>
    <t>без НДС</t>
  </si>
  <si>
    <t>Общая</t>
  </si>
  <si>
    <t xml:space="preserve"> тариф</t>
  </si>
  <si>
    <t>Одноставочный</t>
  </si>
  <si>
    <t xml:space="preserve"> -</t>
  </si>
  <si>
    <t>Х</t>
  </si>
  <si>
    <t>Официальный сайт</t>
  </si>
  <si>
    <t xml:space="preserve">Официальный сайт </t>
  </si>
  <si>
    <t>ВН-1</t>
  </si>
  <si>
    <t xml:space="preserve">Прочие потребители (тарифы указываются без учёта НДС) </t>
  </si>
  <si>
    <t>1 полугодие</t>
  </si>
  <si>
    <t>Всего</t>
  </si>
  <si>
    <t xml:space="preserve">Министерство конкурентной </t>
  </si>
  <si>
    <t>политики Калужской области</t>
  </si>
  <si>
    <t xml:space="preserve"> - ставка за содержание </t>
  </si>
  <si>
    <t xml:space="preserve"> - ставка на оплату технологического</t>
  </si>
  <si>
    <t xml:space="preserve"> 1.1.1</t>
  </si>
  <si>
    <t xml:space="preserve"> 1.1.2</t>
  </si>
  <si>
    <t>руб./МВт.мес.</t>
  </si>
  <si>
    <t>руб./МВт.ч</t>
  </si>
  <si>
    <t xml:space="preserve"> 1.3</t>
  </si>
  <si>
    <t>Величина перекрестного субсидирования, учтённая в ценах (тарифах) на услуги по передаче электрической энергии</t>
  </si>
  <si>
    <t>тыс.руб.</t>
  </si>
  <si>
    <t xml:space="preserve"> 1.4</t>
  </si>
  <si>
    <t>Ставка перекрестного субсидироввания</t>
  </si>
  <si>
    <t>2 полугодие</t>
  </si>
  <si>
    <t xml:space="preserve"> 2.1.1</t>
  </si>
  <si>
    <t xml:space="preserve"> 2.1.2</t>
  </si>
  <si>
    <t xml:space="preserve"> 2.2</t>
  </si>
  <si>
    <t xml:space="preserve"> 2.3</t>
  </si>
  <si>
    <t xml:space="preserve"> 2.4</t>
  </si>
  <si>
    <t>Таблица 1.1</t>
  </si>
  <si>
    <t>№ п/п</t>
  </si>
  <si>
    <t>Тарифные группы потребителей электрической энергии (мощности)</t>
  </si>
  <si>
    <t>Единица измерения</t>
  </si>
  <si>
    <t>СН-II</t>
  </si>
  <si>
    <t>НН</t>
  </si>
  <si>
    <t>Величины, используемые при утверждении (расчёте) единых (котловых) тарифов на услуги по передаче электрической энергии в Калужской области в соответствии с таблицей 1 приложения №1</t>
  </si>
  <si>
    <t>Экономически обоснованные единые (котловые) тарифы  на услуги по передаче электрической энергии (тарифы указываются без учёта НДС)</t>
  </si>
  <si>
    <t xml:space="preserve"> 1.1.1.1</t>
  </si>
  <si>
    <t xml:space="preserve"> 1.1.1.2</t>
  </si>
  <si>
    <t xml:space="preserve"> 1.2.1.1</t>
  </si>
  <si>
    <t xml:space="preserve"> 1.2.1.2</t>
  </si>
  <si>
    <t>Наименование сетей организации с указанием необходимой валовой выручки  (без учёта оплаты потерь),  НВВ которой учтена при утверждении (расчёте) единых (котловых) тарифов на услуги по передаче электрической энергии в Калужской области</t>
  </si>
  <si>
    <t>НВВ сетевых организаций без учёта оплаты потерь, учтённая при утверждении (расчёте) единых (котловых) тарифов на услуги по передаче электрической энергии в Калужской области</t>
  </si>
  <si>
    <t>Учтённые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</si>
  <si>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Общество с ограниченной ответственностью                 "СЕТЕВАЯ КОМПАНИЯ"</t>
  </si>
  <si>
    <t>ВН-I</t>
  </si>
  <si>
    <t>Плановый объём полезного отпуска электрической энергии всех потребителей, оплачивающих услуги по передаче по единым (котловым) тарифам на услуги по передаче электрической энергии, в т.ч.</t>
  </si>
  <si>
    <t>млн.кВт.ч</t>
  </si>
  <si>
    <t>Население и приравненные к нему категории потребителей</t>
  </si>
  <si>
    <t>Население и приравненные к нему категории потребителей, за исключением указанного в пунктах 1.1.2 и 1.1.3: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</si>
  <si>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
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</si>
  <si>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
</t>
  </si>
  <si>
    <t>Плановый объём полезного отпуска электрической энергии (в том числе с учётом дифференциации по двум и по трём зонам суток)</t>
  </si>
  <si>
    <t xml:space="preserve"> 1.1.3</t>
  </si>
  <si>
    <t xml:space="preserve">Население, проживающее в сельских населенных пунктах, и приравненные к нему: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
</t>
  </si>
  <si>
    <t xml:space="preserve"> 1.1.4</t>
  </si>
  <si>
    <t>Приравненные к населению категории потребителей, за исключением указанных в пункте 71(1) Основ ценообразования</t>
  </si>
  <si>
    <t xml:space="preserve"> 1.1.4.1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</si>
  <si>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</si>
  <si>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 xml:space="preserve"> 1.1.4.2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</si>
  <si>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</si>
  <si>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 xml:space="preserve"> 1.1.4.3</t>
  </si>
  <si>
    <t>Содержащиеся за счет прихожан религиозные организации</t>
  </si>
  <si>
    <t xml:space="preserve"> 1.1.4.4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</si>
  <si>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</si>
  <si>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 xml:space="preserve"> 1.1.4.5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</si>
  <si>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</si>
  <si>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Плановый объем полезного отпуска электрической энергии потребителям, не относящимся к населению и приравненным к нему категориям потребителей</t>
  </si>
  <si>
    <t>Величина заявленной мощности всех потребителей, оплачивающих услуги по передаче по единым (котловым) тарифам на услуги по передаче электрической энергии, в т.ч.</t>
  </si>
  <si>
    <t>МВт</t>
  </si>
  <si>
    <t>Величина заявленной мощности (в том числе с учетом дифференциации по двум и по трем зонам суток)</t>
  </si>
  <si>
    <t>Величина заявленной мощности потребителей, не относящихся к населению и приравненным к нему категориям потребителей</t>
  </si>
  <si>
    <t>Таблица 1.2</t>
  </si>
  <si>
    <t>Таблица 1.3</t>
  </si>
  <si>
    <t xml:space="preserve">Единица измерения 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</si>
  <si>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</si>
  <si>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&lt;1&gt;
</t>
  </si>
  <si>
    <t>Одноставочный тариф (в том числе дифференцированный по двум и по трём зонам суток)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</si>
  <si>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&lt;1&gt;
</t>
  </si>
  <si>
    <t xml:space="preserve">Население, проживающее в сельских населенных пунктах, и приравненные к нему: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&lt;1&gt;
</t>
  </si>
  <si>
    <t xml:space="preserve"> 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</si>
  <si>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&lt;1&gt;
</t>
  </si>
  <si>
    <t xml:space="preserve"> 1.4.2</t>
  </si>
  <si>
    <t xml:space="preserve"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&lt;1&gt;
</t>
  </si>
  <si>
    <t xml:space="preserve"> 1.4.3</t>
  </si>
  <si>
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&lt;1&gt;
</t>
  </si>
  <si>
    <t xml:space="preserve"> 1.4.4</t>
  </si>
  <si>
    <t xml:space="preserve"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&lt;1&gt;
</t>
  </si>
  <si>
    <t xml:space="preserve">Примечание.
&lt;1&gt; 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
</t>
  </si>
  <si>
    <t>Уровень напряжения 0,4кВ</t>
  </si>
  <si>
    <t xml:space="preserve">№ п/п </t>
  </si>
  <si>
    <t>Стандартизированные тарифные  ставки</t>
  </si>
  <si>
    <t>Уровень напряжения 35-110кВ</t>
  </si>
  <si>
    <t>Строительство ВЛ на ж/б опорах, руб./км</t>
  </si>
  <si>
    <t xml:space="preserve"> 3.1.1</t>
  </si>
  <si>
    <t xml:space="preserve"> 3.2.1</t>
  </si>
  <si>
    <t xml:space="preserve"> 3.2.2</t>
  </si>
  <si>
    <t xml:space="preserve"> 3.3.1</t>
  </si>
  <si>
    <t xml:space="preserve"> 3.3.2</t>
  </si>
  <si>
    <t>территориальных сетевых организаций Калужской области (1)</t>
  </si>
  <si>
    <t>г.Калуга, ул.Братьев Луканиных д.1 помещение 22</t>
  </si>
  <si>
    <t>Уровень напряжения 6-10кВ</t>
  </si>
  <si>
    <t>Размер стандартизированной тарифной ставки для территорий, относящихся к территориям городских населённых пунктов</t>
  </si>
  <si>
    <t>Размер стандартизированной тарифной ставки для территорий, не относящихся к территориям городских населённых пунктов</t>
  </si>
  <si>
    <t>С2 - стандартизированная тарифная ставка на покрытие расходов сетевой организации на строительство воздушных линий электропередачи, руб./км</t>
  </si>
  <si>
    <t>сечение жилы до 50мм2 (включительно)</t>
  </si>
  <si>
    <t>сечение жилы более 50мм2 (включительно)</t>
  </si>
  <si>
    <t>С3 - стандартизированная тарифная ставка на покрытие расходов сетевой организации на строительство кабельных линий электропередачи, руб./км</t>
  </si>
  <si>
    <t>С4 -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переключительных пунктов), руб./шт.</t>
  </si>
  <si>
    <t>мощность до 250 кВА (включительно)</t>
  </si>
  <si>
    <t>мощность до 400 кВА (включительно)</t>
  </si>
  <si>
    <t>мощность до 630 кВА (включительно)</t>
  </si>
  <si>
    <t xml:space="preserve"> 5.1.1</t>
  </si>
  <si>
    <t xml:space="preserve"> 5.1.2</t>
  </si>
  <si>
    <t xml:space="preserve"> 5.1.3</t>
  </si>
  <si>
    <t xml:space="preserve"> 5.1.4</t>
  </si>
  <si>
    <t xml:space="preserve"> 5.1.5</t>
  </si>
  <si>
    <t xml:space="preserve"> 5.2</t>
  </si>
  <si>
    <t xml:space="preserve"> 5.2.1</t>
  </si>
  <si>
    <t xml:space="preserve"> 5.2.2</t>
  </si>
  <si>
    <t xml:space="preserve"> 5.2.3</t>
  </si>
  <si>
    <t xml:space="preserve">кабельные линии в траншеях одножильные с резиновой или пластмассовой изоляцией сечением провода  </t>
  </si>
  <si>
    <t xml:space="preserve"> 3.2.3</t>
  </si>
  <si>
    <t xml:space="preserve"> 3.2.4</t>
  </si>
  <si>
    <t xml:space="preserve">кабельные линии в траншеях многожильные с резиновой или пластмассовой изоляцией сечением провода  </t>
  </si>
  <si>
    <t>от 50 до 100 мм2 включительно</t>
  </si>
  <si>
    <t>кабельные линии в траншеях многожильные с бумажной изоляцией сечением провода</t>
  </si>
  <si>
    <t>до 50 мм2 включительно</t>
  </si>
  <si>
    <t>до 50мм2 (включительно)</t>
  </si>
  <si>
    <t>от 500 до 800мм2 (включительно)</t>
  </si>
  <si>
    <t>от 50 до 100мм2 (включительно)</t>
  </si>
  <si>
    <t>от 50 до 100 мм2  (включительно)</t>
  </si>
  <si>
    <t xml:space="preserve">кабельные линии, прокладываемые путем горизонтального наклонного бурения, многожильные с резиновой или пластмассовой изоляцией сечением провода  </t>
  </si>
  <si>
    <t>от 200 до 500 мм2  (включительно)</t>
  </si>
  <si>
    <t>от 100 до 200 мм2 (включительно)</t>
  </si>
  <si>
    <t xml:space="preserve"> от 50 до 100 мм2  (включительно)</t>
  </si>
  <si>
    <t xml:space="preserve"> от 100 до 200 мм2 (включительно)</t>
  </si>
  <si>
    <t>200 до 500 мм2  (включительно)</t>
  </si>
  <si>
    <t xml:space="preserve"> 3.4</t>
  </si>
  <si>
    <t xml:space="preserve">кабельные линии, прокладываемые путем горизонтального наклонного бурения, многожильные с бумажной изоляцией сечением провода  </t>
  </si>
  <si>
    <t>до 50 мм²  (включительно)</t>
  </si>
  <si>
    <t xml:space="preserve">номинальным током от 500 до 1000 А </t>
  </si>
  <si>
    <t>4.1.</t>
  </si>
  <si>
    <t xml:space="preserve"> 4.1.1</t>
  </si>
  <si>
    <t>Реклоузеры, рублей/шт.</t>
  </si>
  <si>
    <t>Переключательные пункты, рублей/шт.</t>
  </si>
  <si>
    <t xml:space="preserve">С5 -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 (руб./кВт); </t>
  </si>
  <si>
    <t>5.1.</t>
  </si>
  <si>
    <t xml:space="preserve">однотрансформаторные подстанции (за исключением РТП) мощностью  </t>
  </si>
  <si>
    <t>до 25 кВА (включительно)</t>
  </si>
  <si>
    <t>от 25 до 100 кВА (включительно)</t>
  </si>
  <si>
    <t>от 100 до 250 кВА  (включительно)</t>
  </si>
  <si>
    <t xml:space="preserve"> от 250 до 400 кВА  (включительно)</t>
  </si>
  <si>
    <t>от 420 до 1000 кВА  (включительно)</t>
  </si>
  <si>
    <t xml:space="preserve">двухтрансформаторные и более подстанции (за исключением РТП) мощностью  </t>
  </si>
  <si>
    <t xml:space="preserve"> 5.2.4</t>
  </si>
  <si>
    <t>С7- стандартизированная тарифная ставка на покрытие расходов сетевой организации на строительство подстанций уровнем напряжения 35 кВ и выше (ПС) (руб./кВт);</t>
  </si>
  <si>
    <t xml:space="preserve"> 7.1</t>
  </si>
  <si>
    <t xml:space="preserve"> 7.1.1</t>
  </si>
  <si>
    <t>однотрансформаторные подстанции</t>
  </si>
  <si>
    <t>двухтрансформаторные подстанции</t>
  </si>
  <si>
    <t xml:space="preserve"> 7.2</t>
  </si>
  <si>
    <t xml:space="preserve">средства коммерческого учета электрической энергии (мощности) однофазные </t>
  </si>
  <si>
    <t>прямого включения</t>
  </si>
  <si>
    <t xml:space="preserve">С8- стандартизированная тарифная ставка на покрытие расходов сетевой организации на обеспечение средствами коммерческого учета электрической энергии (мощности) (руб. за точку учета) </t>
  </si>
  <si>
    <t xml:space="preserve"> 8.1</t>
  </si>
  <si>
    <t xml:space="preserve"> 8.2</t>
  </si>
  <si>
    <t xml:space="preserve"> 8.1.2</t>
  </si>
  <si>
    <t>средства коммерческого учета электрической энергии (мощности) трехфазные</t>
  </si>
  <si>
    <t>полукосвенного включения</t>
  </si>
  <si>
    <t>косвенного включения</t>
  </si>
  <si>
    <t xml:space="preserve"> Калужской области на текущий период регулирования, 2022 год</t>
  </si>
  <si>
    <t>Размер экономически обоснованных единых (котловых) тарифов на услуги по передаче электрической энергии по сетям на территории Калужской области на 2022 год</t>
  </si>
  <si>
    <t>Показатели  для расчёта единых (котловых) тарифов на услуги по передаче электрической энергии по сетям на территории Калужской области на 2022 год</t>
  </si>
  <si>
    <t>Единые (котловые) тарифы на услуги по передаче электрической энергии по сетям на территории Калужской области, поставляемой населению и приравненным к нему категориям потребителей, на 2022 год</t>
  </si>
  <si>
    <t>взаиморасчётов между сетевыми организациями на текущий период регулирования, 2022 год</t>
  </si>
  <si>
    <t>I полугодие 2022 года</t>
  </si>
  <si>
    <t>текущий период регулирования, 2022 год.</t>
  </si>
  <si>
    <t>27.12.2021г.</t>
  </si>
  <si>
    <t>525-РК</t>
  </si>
  <si>
    <t>-</t>
  </si>
  <si>
    <t>27.12.2021 г.</t>
  </si>
  <si>
    <t>520-РК</t>
  </si>
  <si>
    <t>526-РК</t>
  </si>
  <si>
    <t>от 100 до 200мм2 (включительно)</t>
  </si>
  <si>
    <t>от 200 до 500мм2 (включительно)</t>
  </si>
  <si>
    <t>Наименование стандартизированной тарифной ставки</t>
  </si>
  <si>
    <r>
      <t>Размер стандартизированной тарифной ставки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территорий, руб. за одно присоединение</t>
    </r>
  </si>
  <si>
    <t>1.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</si>
  <si>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</si>
  <si>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&lt;2&gt;</t>
  </si>
  <si>
    <t>&lt;3&gt;</t>
  </si>
  <si>
    <t>20 257,89</t>
  </si>
  <si>
    <t>22 060,35</t>
  </si>
  <si>
    <t>1.1.</t>
  </si>
  <si>
    <r>
      <t>С1.1 -</t>
    </r>
    <r>
      <rPr>
        <sz val="12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  </r>
  </si>
  <si>
    <t>7 179,32</t>
  </si>
  <si>
    <t>С1.2.1 - стандартизированная тарифная ставка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&lt;2&gt;</t>
  </si>
  <si>
    <t>13 078,57</t>
  </si>
  <si>
    <t>С1.2.2 - стандартизированная тарифная ставка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&lt;3&gt;</t>
  </si>
  <si>
    <t>14 881,03</t>
  </si>
  <si>
    <t>1.2.1</t>
  </si>
  <si>
    <t>1.2.2</t>
  </si>
  <si>
    <t xml:space="preserve">Стандартизированные тарифные ставки </t>
  </si>
  <si>
    <r>
      <t>для расчета платы за технологическое присоединение к электрическим сетям территориальных сетевых организаций Калужской области</t>
    </r>
    <r>
      <rPr>
        <sz val="12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на покрытие расходов, не связанных со строительством объектов электросетевого хозяйства </t>
    </r>
  </si>
  <si>
    <t>ООО "Сетевая компания"</t>
  </si>
  <si>
    <t>Если отсутствует необходимость реализации мероприятий "последней мили"</t>
  </si>
  <si>
    <r>
      <t>С</t>
    </r>
    <r>
      <rPr>
        <vertAlign val="sub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= C</t>
    </r>
    <r>
      <rPr>
        <vertAlign val="subscript"/>
        <sz val="12"/>
        <color indexed="8"/>
        <rFont val="Times New Roman"/>
        <family val="1"/>
      </rPr>
      <t>1.1</t>
    </r>
    <r>
      <rPr>
        <sz val="12"/>
        <color indexed="8"/>
        <rFont val="Times New Roman"/>
        <family val="1"/>
      </rPr>
      <t xml:space="preserve"> + С</t>
    </r>
    <r>
      <rPr>
        <vertAlign val="subscript"/>
        <sz val="12"/>
        <color indexed="8"/>
        <rFont val="Times New Roman"/>
        <family val="1"/>
      </rPr>
      <t>1.2.1</t>
    </r>
    <r>
      <rPr>
        <sz val="12"/>
        <color indexed="8"/>
        <rFont val="Times New Roman"/>
        <family val="1"/>
      </rPr>
      <t xml:space="preserve"> </t>
    </r>
  </si>
  <si>
    <t>или</t>
  </si>
  <si>
    <r>
      <t>С</t>
    </r>
    <r>
      <rPr>
        <vertAlign val="sub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= C</t>
    </r>
    <r>
      <rPr>
        <vertAlign val="subscript"/>
        <sz val="12"/>
        <color indexed="8"/>
        <rFont val="Times New Roman"/>
        <family val="1"/>
      </rPr>
      <t>1.1</t>
    </r>
    <r>
      <rPr>
        <sz val="12"/>
        <color indexed="8"/>
        <rFont val="Times New Roman"/>
        <family val="1"/>
      </rPr>
      <t xml:space="preserve"> + С</t>
    </r>
    <r>
      <rPr>
        <vertAlign val="subscript"/>
        <sz val="12"/>
        <color indexed="8"/>
        <rFont val="Times New Roman"/>
        <family val="1"/>
      </rPr>
      <t xml:space="preserve">1.2.2 </t>
    </r>
  </si>
  <si>
    <t xml:space="preserve">Формулы платы за технологическое присоединение к электрическим сетям </t>
  </si>
  <si>
    <t>территориальных сетевых организаций Калужской области</t>
  </si>
  <si>
    <t>Если при технологическом присоединении Заявителя предусматривается мероприятие "последней мили" по прокладке воздушных линий электропередачи</t>
  </si>
  <si>
    <r>
      <t>П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+ ∑ (C</t>
    </r>
    <r>
      <rPr>
        <vertAlign val="subscript"/>
        <sz val="12"/>
        <color indexed="8"/>
        <rFont val="Times New Roman"/>
        <family val="1"/>
      </rPr>
      <t>2i,t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2i,t</t>
    </r>
    <r>
      <rPr>
        <sz val="12"/>
        <color indexed="8"/>
        <rFont val="Times New Roman"/>
        <family val="1"/>
      </rPr>
      <t>) + C</t>
    </r>
    <r>
      <rPr>
        <vertAlign val="subscript"/>
        <sz val="12"/>
        <color indexed="8"/>
        <rFont val="Times New Roman"/>
        <family val="1"/>
      </rPr>
      <t>8i,q</t>
    </r>
  </si>
  <si>
    <t>Если при технологическом присоединении Заявителя предусматривается мероприятие "последней мили" по прокладке кабельных линий электропередачи</t>
  </si>
  <si>
    <r>
      <t>П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+ ∑ (C</t>
    </r>
    <r>
      <rPr>
        <vertAlign val="subscript"/>
        <sz val="12"/>
        <color indexed="8"/>
        <rFont val="Times New Roman"/>
        <family val="1"/>
      </rPr>
      <t>3it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3it</t>
    </r>
    <r>
      <rPr>
        <sz val="12"/>
        <color indexed="8"/>
        <rFont val="Times New Roman"/>
        <family val="1"/>
      </rPr>
      <t>) + C</t>
    </r>
    <r>
      <rPr>
        <vertAlign val="subscript"/>
        <sz val="12"/>
        <color indexed="8"/>
        <rFont val="Times New Roman"/>
        <family val="1"/>
      </rPr>
      <t>8iq</t>
    </r>
  </si>
  <si>
    <t>Если при технологическом присоединении Заявителя предусматривается мероприятие "последней мили" по прокладке воздушных и кабельных линий электропередачи:</t>
  </si>
  <si>
    <r>
      <t>П</t>
    </r>
    <r>
      <rPr>
        <vertAlign val="subscript"/>
        <sz val="12"/>
        <color indexed="8"/>
        <rFont val="Times New Roman"/>
        <family val="1"/>
      </rPr>
      <t>2, 3</t>
    </r>
    <r>
      <rPr>
        <sz val="12"/>
        <color indexed="8"/>
        <rFont val="Times New Roman"/>
        <family val="1"/>
      </rPr>
      <t xml:space="preserve"> = C</t>
    </r>
    <r>
      <rPr>
        <vertAlign val="sub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+∑ (C</t>
    </r>
    <r>
      <rPr>
        <vertAlign val="subscript"/>
        <sz val="12"/>
        <color indexed="8"/>
        <rFont val="Times New Roman"/>
        <family val="1"/>
      </rPr>
      <t>2it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2it</t>
    </r>
    <r>
      <rPr>
        <sz val="12"/>
        <color indexed="8"/>
        <rFont val="Times New Roman"/>
        <family val="1"/>
      </rPr>
      <t>) +∑ (C</t>
    </r>
    <r>
      <rPr>
        <vertAlign val="subscript"/>
        <sz val="12"/>
        <color indexed="8"/>
        <rFont val="Times New Roman"/>
        <family val="1"/>
      </rPr>
      <t>3it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3it</t>
    </r>
    <r>
      <rPr>
        <sz val="12"/>
        <color indexed="8"/>
        <rFont val="Times New Roman"/>
        <family val="1"/>
      </rPr>
      <t>) + C</t>
    </r>
    <r>
      <rPr>
        <vertAlign val="subscript"/>
        <sz val="12"/>
        <color indexed="8"/>
        <rFont val="Times New Roman"/>
        <family val="1"/>
      </rPr>
      <t>8i,q</t>
    </r>
  </si>
  <si>
    <t>Если при технологическом присоединении Заявителя предусматривается мероприятие "последней мили" по строительству пунктов секционирования (реклоузеров, распределительных пунктов, переключательных пунктов)</t>
  </si>
  <si>
    <r>
      <t>П</t>
    </r>
    <r>
      <rPr>
        <vertAlign val="subscript"/>
        <sz val="12"/>
        <color indexed="8"/>
        <rFont val="Times New Roman"/>
        <family val="1"/>
      </rPr>
      <t>4 =</t>
    </r>
    <r>
      <rPr>
        <sz val="12"/>
        <color indexed="8"/>
        <rFont val="Times New Roman"/>
        <family val="1"/>
      </rPr>
      <t xml:space="preserve"> C</t>
    </r>
    <r>
      <rPr>
        <vertAlign val="sub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+ ∑ (C</t>
    </r>
    <r>
      <rPr>
        <vertAlign val="subscript"/>
        <sz val="12"/>
        <color indexed="8"/>
        <rFont val="Times New Roman"/>
        <family val="1"/>
      </rPr>
      <t>4i,t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4i,t</t>
    </r>
    <r>
      <rPr>
        <sz val="12"/>
        <color indexed="8"/>
        <rFont val="Times New Roman"/>
        <family val="1"/>
      </rPr>
      <t>) + C</t>
    </r>
    <r>
      <rPr>
        <vertAlign val="subscript"/>
        <sz val="12"/>
        <color indexed="8"/>
        <rFont val="Times New Roman"/>
        <family val="1"/>
      </rPr>
      <t>8i,q</t>
    </r>
  </si>
  <si>
    <t>Если при технологическом присоединении Заявителя предусматриваются мероприятия "последней мили" по строительству трансформаторных подстанций (ТП), распределительных трансформаторных подстанций (РТП) с уровнем напряжения до 35 кВ и на строительство центров питания, подстанций уровнем напряжения 35 кВ и выше (ПС)</t>
  </si>
  <si>
    <r>
      <t>П</t>
    </r>
    <r>
      <rPr>
        <vertAlign val="subscript"/>
        <sz val="12"/>
        <color indexed="8"/>
        <rFont val="Times New Roman"/>
        <family val="1"/>
      </rPr>
      <t>5;6;7</t>
    </r>
    <r>
      <rPr>
        <sz val="12"/>
        <color indexed="8"/>
        <rFont val="Times New Roman"/>
        <family val="1"/>
      </rPr>
      <t xml:space="preserve"> = 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+∑ (C</t>
    </r>
    <r>
      <rPr>
        <vertAlign val="subscript"/>
        <sz val="12"/>
        <color indexed="8"/>
        <rFont val="Times New Roman"/>
        <family val="1"/>
      </rPr>
      <t>2i,t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2i,t</t>
    </r>
    <r>
      <rPr>
        <sz val="12"/>
        <color indexed="8"/>
        <rFont val="Times New Roman"/>
        <family val="1"/>
      </rPr>
      <t>) +∑ (C</t>
    </r>
    <r>
      <rPr>
        <vertAlign val="subscript"/>
        <sz val="12"/>
        <color indexed="8"/>
        <rFont val="Times New Roman"/>
        <family val="1"/>
      </rPr>
      <t>3i,t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3i,t</t>
    </r>
    <r>
      <rPr>
        <sz val="12"/>
        <color indexed="8"/>
        <rFont val="Times New Roman"/>
        <family val="1"/>
      </rPr>
      <t>) +∑ (C</t>
    </r>
    <r>
      <rPr>
        <vertAlign val="subscript"/>
        <sz val="12"/>
        <color indexed="8"/>
        <rFont val="Times New Roman"/>
        <family val="1"/>
      </rPr>
      <t>4i,t</t>
    </r>
    <r>
      <rPr>
        <sz val="12"/>
        <color indexed="8"/>
        <rFont val="Times New Roman"/>
        <family val="1"/>
      </rPr>
      <t xml:space="preserve"> x L</t>
    </r>
    <r>
      <rPr>
        <vertAlign val="subscript"/>
        <sz val="12"/>
        <color indexed="8"/>
        <rFont val="Times New Roman"/>
        <family val="1"/>
      </rPr>
      <t>4i,t</t>
    </r>
    <r>
      <rPr>
        <sz val="12"/>
        <color indexed="8"/>
        <rFont val="Times New Roman"/>
        <family val="1"/>
      </rPr>
      <t>) + ∑ (C</t>
    </r>
    <r>
      <rPr>
        <vertAlign val="subscript"/>
        <sz val="12"/>
        <color indexed="8"/>
        <rFont val="Times New Roman"/>
        <family val="1"/>
      </rPr>
      <t>5i,t;6i,t;7i,t</t>
    </r>
    <r>
      <rPr>
        <sz val="12"/>
        <color indexed="8"/>
        <rFont val="Times New Roman"/>
        <family val="1"/>
      </rPr>
      <t xml:space="preserve"> x N</t>
    </r>
    <r>
      <rPr>
        <vertAlign val="subscript"/>
        <sz val="12"/>
        <color indexed="8"/>
        <rFont val="Times New Roman"/>
        <family val="1"/>
      </rPr>
      <t>i,t</t>
    </r>
    <r>
      <rPr>
        <sz val="12"/>
        <color indexed="8"/>
        <rFont val="Times New Roman"/>
        <family val="1"/>
      </rPr>
      <t>) + C</t>
    </r>
    <r>
      <rPr>
        <vertAlign val="subscript"/>
        <sz val="12"/>
        <color indexed="8"/>
        <rFont val="Times New Roman"/>
        <family val="1"/>
      </rPr>
      <t>8i,q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</si>
</sst>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[$-FC19]d\ mmmm\ yyyy\ &quot;г.&quot;"/>
    <numFmt numFmtId="169" formatCode="#,##0.00\ &quot;₽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#,##0.0000"/>
    <numFmt numFmtId="176" formatCode="0.000000"/>
    <numFmt numFmtId="177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0" xfId="0" applyFont="1" applyBorder="1" applyAlignment="1">
      <alignment vertical="center"/>
    </xf>
    <xf numFmtId="2" fontId="53" fillId="0" borderId="21" xfId="0" applyNumberFormat="1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16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4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22" xfId="0" applyFont="1" applyBorder="1" applyAlignment="1">
      <alignment horizontal="center" vertical="center"/>
    </xf>
    <xf numFmtId="16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wrapText="1"/>
    </xf>
    <xf numFmtId="16" fontId="53" fillId="0" borderId="0" xfId="0" applyNumberFormat="1" applyFont="1" applyBorder="1" applyAlignment="1">
      <alignment horizontal="center"/>
    </xf>
    <xf numFmtId="16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53" fillId="0" borderId="0" xfId="0" applyNumberFormat="1" applyFont="1" applyBorder="1" applyAlignment="1">
      <alignment/>
    </xf>
    <xf numFmtId="0" fontId="53" fillId="0" borderId="21" xfId="0" applyFont="1" applyBorder="1" applyAlignment="1">
      <alignment wrapText="1"/>
    </xf>
    <xf numFmtId="2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3" fillId="0" borderId="21" xfId="0" applyFont="1" applyBorder="1" applyAlignment="1">
      <alignment vertical="center"/>
    </xf>
    <xf numFmtId="2" fontId="53" fillId="0" borderId="0" xfId="0" applyNumberFormat="1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9" xfId="0" applyFont="1" applyBorder="1" applyAlignment="1">
      <alignment wrapText="1"/>
    </xf>
    <xf numFmtId="164" fontId="53" fillId="0" borderId="0" xfId="0" applyNumberFormat="1" applyFont="1" applyBorder="1" applyAlignment="1">
      <alignment vertical="center" wrapText="1"/>
    </xf>
    <xf numFmtId="164" fontId="53" fillId="0" borderId="0" xfId="0" applyNumberFormat="1" applyFont="1" applyBorder="1" applyAlignment="1">
      <alignment/>
    </xf>
    <xf numFmtId="0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wrapText="1"/>
    </xf>
    <xf numFmtId="0" fontId="53" fillId="0" borderId="12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16" fontId="51" fillId="0" borderId="12" xfId="0" applyNumberFormat="1" applyFont="1" applyBorder="1" applyAlignment="1">
      <alignment horizontal="center"/>
    </xf>
    <xf numFmtId="2" fontId="51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/>
    </xf>
    <xf numFmtId="2" fontId="51" fillId="0" borderId="24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2" fontId="5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Border="1" applyAlignment="1">
      <alignment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3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" fontId="56" fillId="0" borderId="21" xfId="0" applyNumberFormat="1" applyFont="1" applyBorder="1" applyAlignment="1">
      <alignment/>
    </xf>
    <xf numFmtId="0" fontId="56" fillId="0" borderId="21" xfId="0" applyFont="1" applyBorder="1" applyAlignment="1">
      <alignment vertical="center"/>
    </xf>
    <xf numFmtId="0" fontId="54" fillId="0" borderId="10" xfId="0" applyFont="1" applyBorder="1" applyAlignment="1">
      <alignment horizontal="center"/>
    </xf>
    <xf numFmtId="164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right"/>
    </xf>
    <xf numFmtId="2" fontId="53" fillId="0" borderId="24" xfId="0" applyNumberFormat="1" applyFont="1" applyBorder="1" applyAlignment="1">
      <alignment/>
    </xf>
    <xf numFmtId="4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4" fontId="56" fillId="0" borderId="21" xfId="0" applyNumberFormat="1" applyFont="1" applyBorder="1" applyAlignment="1">
      <alignment/>
    </xf>
    <xf numFmtId="4" fontId="56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56" fillId="0" borderId="20" xfId="0" applyNumberFormat="1" applyFont="1" applyBorder="1" applyAlignment="1">
      <alignment/>
    </xf>
    <xf numFmtId="4" fontId="56" fillId="0" borderId="22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23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" fontId="53" fillId="0" borderId="18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4" fontId="53" fillId="0" borderId="12" xfId="0" applyNumberFormat="1" applyFont="1" applyBorder="1" applyAlignment="1">
      <alignment horizontal="center"/>
    </xf>
    <xf numFmtId="4" fontId="53" fillId="0" borderId="12" xfId="0" applyNumberFormat="1" applyFont="1" applyBorder="1" applyAlignment="1">
      <alignment/>
    </xf>
    <xf numFmtId="4" fontId="53" fillId="0" borderId="21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4" fontId="53" fillId="0" borderId="14" xfId="0" applyNumberFormat="1" applyFont="1" applyBorder="1" applyAlignment="1">
      <alignment/>
    </xf>
    <xf numFmtId="4" fontId="53" fillId="0" borderId="20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23" xfId="0" applyNumberFormat="1" applyFont="1" applyBorder="1" applyAlignment="1">
      <alignment/>
    </xf>
    <xf numFmtId="4" fontId="53" fillId="0" borderId="15" xfId="0" applyNumberFormat="1" applyFont="1" applyBorder="1" applyAlignment="1">
      <alignment/>
    </xf>
    <xf numFmtId="4" fontId="53" fillId="0" borderId="24" xfId="0" applyNumberFormat="1" applyFont="1" applyBorder="1" applyAlignment="1">
      <alignment vertical="center"/>
    </xf>
    <xf numFmtId="4" fontId="53" fillId="0" borderId="21" xfId="0" applyNumberFormat="1" applyFont="1" applyBorder="1" applyAlignment="1">
      <alignment vertical="center"/>
    </xf>
    <xf numFmtId="4" fontId="53" fillId="0" borderId="22" xfId="0" applyNumberFormat="1" applyFont="1" applyBorder="1" applyAlignment="1">
      <alignment vertical="center"/>
    </xf>
    <xf numFmtId="4" fontId="53" fillId="0" borderId="12" xfId="0" applyNumberFormat="1" applyFont="1" applyBorder="1" applyAlignment="1">
      <alignment horizontal="right"/>
    </xf>
    <xf numFmtId="4" fontId="52" fillId="0" borderId="12" xfId="43" applyNumberFormat="1" applyFont="1" applyBorder="1" applyAlignment="1">
      <alignment horizontal="center"/>
    </xf>
    <xf numFmtId="4" fontId="52" fillId="0" borderId="12" xfId="0" applyNumberFormat="1" applyFont="1" applyBorder="1" applyAlignment="1">
      <alignment horizontal="center"/>
    </xf>
    <xf numFmtId="175" fontId="52" fillId="0" borderId="12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27" xfId="0" applyFont="1" applyBorder="1" applyAlignment="1">
      <alignment horizontal="justify" vertical="center" wrapText="1"/>
    </xf>
    <xf numFmtId="49" fontId="58" fillId="0" borderId="28" xfId="0" applyNumberFormat="1" applyFont="1" applyBorder="1" applyAlignment="1">
      <alignment horizontal="center" vertical="center"/>
    </xf>
    <xf numFmtId="49" fontId="58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horizontal="center"/>
    </xf>
    <xf numFmtId="4" fontId="53" fillId="0" borderId="21" xfId="0" applyNumberFormat="1" applyFont="1" applyBorder="1" applyAlignment="1">
      <alignment horizontal="center" vertical="center"/>
    </xf>
    <xf numFmtId="4" fontId="53" fillId="0" borderId="24" xfId="0" applyNumberFormat="1" applyFont="1" applyBorder="1" applyAlignment="1">
      <alignment horizontal="center" vertical="center"/>
    </xf>
    <xf numFmtId="4" fontId="53" fillId="0" borderId="22" xfId="0" applyNumberFormat="1" applyFont="1" applyBorder="1" applyAlignment="1">
      <alignment horizontal="center" vertical="center"/>
    </xf>
    <xf numFmtId="16" fontId="53" fillId="0" borderId="21" xfId="0" applyNumberFormat="1" applyFont="1" applyBorder="1" applyAlignment="1">
      <alignment horizontal="center" vertical="center"/>
    </xf>
    <xf numFmtId="16" fontId="53" fillId="0" borderId="24" xfId="0" applyNumberFormat="1" applyFont="1" applyBorder="1" applyAlignment="1">
      <alignment horizontal="center" vertical="center"/>
    </xf>
    <xf numFmtId="16" fontId="53" fillId="0" borderId="22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75" fontId="53" fillId="0" borderId="10" xfId="0" applyNumberFormat="1" applyFont="1" applyBorder="1" applyAlignment="1">
      <alignment horizontal="center"/>
    </xf>
    <xf numFmtId="175" fontId="53" fillId="0" borderId="19" xfId="0" applyNumberFormat="1" applyFont="1" applyBorder="1" applyAlignment="1">
      <alignment horizontal="center"/>
    </xf>
    <xf numFmtId="16" fontId="53" fillId="0" borderId="12" xfId="0" applyNumberFormat="1" applyFont="1" applyBorder="1" applyAlignment="1">
      <alignment horizontal="center" vertical="top"/>
    </xf>
    <xf numFmtId="0" fontId="53" fillId="0" borderId="18" xfId="0" applyFont="1" applyBorder="1" applyAlignment="1">
      <alignment horizontal="left" wrapText="1"/>
    </xf>
    <xf numFmtId="0" fontId="53" fillId="0" borderId="18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21" xfId="0" applyFont="1" applyBorder="1" applyAlignment="1">
      <alignment horizontal="center" vertical="top"/>
    </xf>
    <xf numFmtId="0" fontId="53" fillId="0" borderId="22" xfId="0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top"/>
    </xf>
    <xf numFmtId="0" fontId="53" fillId="0" borderId="17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/>
      <protection/>
    </xf>
    <xf numFmtId="0" fontId="53" fillId="0" borderId="19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horizontal="center" vertical="top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top"/>
    </xf>
    <xf numFmtId="0" fontId="53" fillId="0" borderId="15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51" fillId="0" borderId="17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13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54" fillId="0" borderId="11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left"/>
    </xf>
    <xf numFmtId="2" fontId="51" fillId="0" borderId="11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0" fontId="54" fillId="0" borderId="1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8" fillId="0" borderId="29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justify" vertical="center" wrapText="1"/>
    </xf>
    <xf numFmtId="0" fontId="58" fillId="0" borderId="28" xfId="0" applyFont="1" applyBorder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9">
      <selection activeCell="D36" sqref="D36:I43"/>
    </sheetView>
  </sheetViews>
  <sheetFormatPr defaultColWidth="9.140625" defaultRowHeight="15"/>
  <cols>
    <col min="1" max="1" width="6.28125" style="35" customWidth="1"/>
    <col min="2" max="2" width="36.7109375" style="35" customWidth="1"/>
    <col min="3" max="3" width="14.140625" style="35" customWidth="1"/>
    <col min="4" max="4" width="13.00390625" style="35" customWidth="1"/>
    <col min="5" max="9" width="14.57421875" style="35" customWidth="1"/>
    <col min="10" max="16384" width="9.140625" style="35" customWidth="1"/>
  </cols>
  <sheetData>
    <row r="1" ht="15">
      <c r="I1" s="65" t="s">
        <v>8</v>
      </c>
    </row>
    <row r="2" spans="1:9" ht="15">
      <c r="A2" s="163" t="s">
        <v>7</v>
      </c>
      <c r="B2" s="163"/>
      <c r="C2" s="163"/>
      <c r="D2" s="163"/>
      <c r="E2" s="163"/>
      <c r="F2" s="163"/>
      <c r="G2" s="163"/>
      <c r="H2" s="163"/>
      <c r="I2" s="163"/>
    </row>
    <row r="3" spans="1:9" ht="15">
      <c r="A3" s="163" t="s">
        <v>4</v>
      </c>
      <c r="B3" s="163"/>
      <c r="C3" s="163"/>
      <c r="D3" s="163"/>
      <c r="E3" s="163"/>
      <c r="F3" s="163"/>
      <c r="G3" s="163"/>
      <c r="H3" s="163"/>
      <c r="I3" s="163"/>
    </row>
    <row r="4" spans="1:9" ht="15">
      <c r="A4" s="163" t="s">
        <v>5</v>
      </c>
      <c r="B4" s="163"/>
      <c r="C4" s="163"/>
      <c r="D4" s="163"/>
      <c r="E4" s="163"/>
      <c r="F4" s="163"/>
      <c r="G4" s="163"/>
      <c r="H4" s="163"/>
      <c r="I4" s="163"/>
    </row>
    <row r="5" spans="1:9" ht="15">
      <c r="A5" s="163" t="s">
        <v>6</v>
      </c>
      <c r="B5" s="163"/>
      <c r="C5" s="163"/>
      <c r="D5" s="163"/>
      <c r="E5" s="163"/>
      <c r="F5" s="163"/>
      <c r="G5" s="163"/>
      <c r="H5" s="163"/>
      <c r="I5" s="163"/>
    </row>
    <row r="7" spans="1:9" ht="15">
      <c r="A7" s="163" t="s">
        <v>9</v>
      </c>
      <c r="B7" s="163"/>
      <c r="C7" s="163"/>
      <c r="D7" s="163"/>
      <c r="E7" s="163"/>
      <c r="F7" s="163"/>
      <c r="G7" s="163"/>
      <c r="H7" s="163"/>
      <c r="I7" s="163"/>
    </row>
    <row r="8" spans="1:9" ht="15">
      <c r="A8" s="163" t="s">
        <v>10</v>
      </c>
      <c r="B8" s="163"/>
      <c r="C8" s="163"/>
      <c r="D8" s="163"/>
      <c r="E8" s="163"/>
      <c r="F8" s="163"/>
      <c r="G8" s="163"/>
      <c r="H8" s="163"/>
      <c r="I8" s="163"/>
    </row>
    <row r="10" spans="1:9" ht="15">
      <c r="A10" s="36" t="s">
        <v>0</v>
      </c>
      <c r="B10" s="37"/>
      <c r="C10" s="37"/>
      <c r="D10" s="37"/>
      <c r="E10" s="37"/>
      <c r="F10" s="170" t="s">
        <v>80</v>
      </c>
      <c r="G10" s="171"/>
      <c r="H10" s="171"/>
      <c r="I10" s="172"/>
    </row>
    <row r="11" spans="1:9" ht="15">
      <c r="A11" s="36" t="s">
        <v>2</v>
      </c>
      <c r="B11" s="37"/>
      <c r="C11" s="37"/>
      <c r="D11" s="37"/>
      <c r="E11" s="37"/>
      <c r="F11" s="170">
        <v>4028055470</v>
      </c>
      <c r="G11" s="171"/>
      <c r="H11" s="171"/>
      <c r="I11" s="172"/>
    </row>
    <row r="12" spans="1:9" ht="15">
      <c r="A12" s="36" t="s">
        <v>3</v>
      </c>
      <c r="B12" s="37"/>
      <c r="C12" s="37"/>
      <c r="D12" s="37"/>
      <c r="E12" s="37"/>
      <c r="F12" s="170" t="s">
        <v>191</v>
      </c>
      <c r="G12" s="171"/>
      <c r="H12" s="171"/>
      <c r="I12" s="172"/>
    </row>
    <row r="13" spans="1:9" ht="15">
      <c r="A13" s="173" t="s">
        <v>43</v>
      </c>
      <c r="B13" s="174"/>
      <c r="C13" s="174"/>
      <c r="D13" s="174"/>
      <c r="E13" s="174"/>
      <c r="F13" s="174"/>
      <c r="G13" s="174"/>
      <c r="H13" s="174"/>
      <c r="I13" s="175"/>
    </row>
    <row r="14" spans="1:9" ht="15">
      <c r="A14" s="176" t="s">
        <v>262</v>
      </c>
      <c r="B14" s="177"/>
      <c r="C14" s="177"/>
      <c r="D14" s="177"/>
      <c r="E14" s="177"/>
      <c r="F14" s="177"/>
      <c r="G14" s="177"/>
      <c r="H14" s="177"/>
      <c r="I14" s="178"/>
    </row>
    <row r="15" spans="1:9" ht="15">
      <c r="A15" s="29" t="s">
        <v>11</v>
      </c>
      <c r="B15" s="31"/>
      <c r="C15" s="31"/>
      <c r="D15" s="31"/>
      <c r="E15" s="31"/>
      <c r="F15" s="31"/>
      <c r="G15" s="31"/>
      <c r="H15" s="189" t="s">
        <v>101</v>
      </c>
      <c r="I15" s="190"/>
    </row>
    <row r="16" spans="1:9" ht="15">
      <c r="A16" s="32" t="s">
        <v>12</v>
      </c>
      <c r="B16" s="34"/>
      <c r="C16" s="34"/>
      <c r="D16" s="34"/>
      <c r="E16" s="34"/>
      <c r="F16" s="34"/>
      <c r="G16" s="34"/>
      <c r="H16" s="191" t="s">
        <v>102</v>
      </c>
      <c r="I16" s="192"/>
    </row>
    <row r="17" spans="1:9" ht="15">
      <c r="A17" s="29" t="s">
        <v>21</v>
      </c>
      <c r="B17" s="31"/>
      <c r="C17" s="31"/>
      <c r="D17" s="31"/>
      <c r="E17" s="31"/>
      <c r="F17" s="31"/>
      <c r="G17" s="31"/>
      <c r="H17" s="45" t="s">
        <v>13</v>
      </c>
      <c r="I17" s="44" t="s">
        <v>14</v>
      </c>
    </row>
    <row r="18" spans="1:9" ht="15">
      <c r="A18" s="32"/>
      <c r="B18" s="34"/>
      <c r="C18" s="34"/>
      <c r="D18" s="34"/>
      <c r="E18" s="34"/>
      <c r="F18" s="34"/>
      <c r="G18" s="34"/>
      <c r="H18" s="112" t="s">
        <v>269</v>
      </c>
      <c r="I18" s="64" t="s">
        <v>270</v>
      </c>
    </row>
    <row r="19" spans="1:9" ht="15">
      <c r="A19" s="29" t="s">
        <v>15</v>
      </c>
      <c r="B19" s="31"/>
      <c r="C19" s="31"/>
      <c r="D19" s="31"/>
      <c r="E19" s="31"/>
      <c r="F19" s="31"/>
      <c r="G19" s="31"/>
      <c r="H19" s="189" t="s">
        <v>95</v>
      </c>
      <c r="I19" s="190"/>
    </row>
    <row r="20" spans="1:9" ht="15">
      <c r="A20" s="32"/>
      <c r="B20" s="34"/>
      <c r="C20" s="34"/>
      <c r="D20" s="34"/>
      <c r="E20" s="34"/>
      <c r="F20" s="34"/>
      <c r="G20" s="34"/>
      <c r="H20" s="191" t="s">
        <v>80</v>
      </c>
      <c r="I20" s="192"/>
    </row>
    <row r="21" spans="1:9" ht="15">
      <c r="A21" s="36" t="s">
        <v>16</v>
      </c>
      <c r="B21" s="37"/>
      <c r="C21" s="37"/>
      <c r="D21" s="37"/>
      <c r="E21" s="37"/>
      <c r="F21" s="37"/>
      <c r="G21" s="37"/>
      <c r="H21" s="37"/>
      <c r="I21" s="42"/>
    </row>
    <row r="22" spans="1:9" ht="15">
      <c r="A22" s="53" t="s">
        <v>41</v>
      </c>
      <c r="B22" s="39" t="s">
        <v>18</v>
      </c>
      <c r="C22" s="39" t="s">
        <v>19</v>
      </c>
      <c r="D22" s="186" t="s">
        <v>22</v>
      </c>
      <c r="E22" s="187"/>
      <c r="F22" s="187"/>
      <c r="G22" s="187"/>
      <c r="H22" s="187"/>
      <c r="I22" s="188"/>
    </row>
    <row r="23" spans="1:9" ht="15">
      <c r="A23" s="53" t="s">
        <v>42</v>
      </c>
      <c r="B23" s="39" t="s">
        <v>17</v>
      </c>
      <c r="C23" s="39" t="s">
        <v>20</v>
      </c>
      <c r="D23" s="39" t="s">
        <v>100</v>
      </c>
      <c r="E23" s="43" t="s">
        <v>97</v>
      </c>
      <c r="F23" s="59" t="s">
        <v>23</v>
      </c>
      <c r="G23" s="43" t="s">
        <v>24</v>
      </c>
      <c r="H23" s="43" t="s">
        <v>25</v>
      </c>
      <c r="I23" s="43" t="s">
        <v>26</v>
      </c>
    </row>
    <row r="24" spans="1:9" ht="15">
      <c r="A24" s="44">
        <v>1</v>
      </c>
      <c r="B24" s="44">
        <v>2</v>
      </c>
      <c r="C24" s="44">
        <v>3</v>
      </c>
      <c r="D24" s="44">
        <v>4</v>
      </c>
      <c r="E24" s="44">
        <v>5</v>
      </c>
      <c r="F24" s="44">
        <v>6</v>
      </c>
      <c r="G24" s="44">
        <v>7</v>
      </c>
      <c r="H24" s="44">
        <v>8</v>
      </c>
      <c r="I24" s="44">
        <v>9</v>
      </c>
    </row>
    <row r="25" spans="1:9" ht="34.5" customHeight="1">
      <c r="A25" s="44">
        <v>1</v>
      </c>
      <c r="B25" s="179" t="s">
        <v>98</v>
      </c>
      <c r="C25" s="180"/>
      <c r="D25" s="193" t="s">
        <v>99</v>
      </c>
      <c r="E25" s="194"/>
      <c r="F25" s="194"/>
      <c r="G25" s="194"/>
      <c r="H25" s="194"/>
      <c r="I25" s="195"/>
    </row>
    <row r="26" spans="1:9" ht="15">
      <c r="A26" s="40" t="s">
        <v>29</v>
      </c>
      <c r="B26" s="49" t="s">
        <v>31</v>
      </c>
      <c r="C26" s="50"/>
      <c r="D26" s="50"/>
      <c r="E26" s="50"/>
      <c r="F26" s="50"/>
      <c r="G26" s="50"/>
      <c r="H26" s="50"/>
      <c r="I26" s="51"/>
    </row>
    <row r="27" spans="1:9" ht="15">
      <c r="A27" s="181" t="s">
        <v>105</v>
      </c>
      <c r="B27" s="30" t="s">
        <v>103</v>
      </c>
      <c r="C27" s="38" t="s">
        <v>107</v>
      </c>
      <c r="D27" s="164" t="s">
        <v>94</v>
      </c>
      <c r="E27" s="119"/>
      <c r="F27" s="119"/>
      <c r="G27" s="119"/>
      <c r="H27" s="119"/>
      <c r="I27" s="119"/>
    </row>
    <row r="28" spans="1:9" ht="15">
      <c r="A28" s="182"/>
      <c r="B28" s="28" t="s">
        <v>33</v>
      </c>
      <c r="C28" s="28"/>
      <c r="D28" s="165"/>
      <c r="E28" s="120"/>
      <c r="F28" s="121">
        <v>1108017.22</v>
      </c>
      <c r="G28" s="121">
        <v>1483358.18</v>
      </c>
      <c r="H28" s="121">
        <v>1598752.02</v>
      </c>
      <c r="I28" s="121">
        <v>1980218.91</v>
      </c>
    </row>
    <row r="29" spans="1:9" ht="15">
      <c r="A29" s="181" t="s">
        <v>106</v>
      </c>
      <c r="B29" s="30" t="s">
        <v>104</v>
      </c>
      <c r="C29" s="38" t="s">
        <v>108</v>
      </c>
      <c r="D29" s="164" t="s">
        <v>94</v>
      </c>
      <c r="E29" s="122"/>
      <c r="F29" s="119"/>
      <c r="G29" s="123"/>
      <c r="H29" s="119"/>
      <c r="I29" s="124"/>
    </row>
    <row r="30" spans="1:9" ht="15">
      <c r="A30" s="183"/>
      <c r="B30" s="33" t="s">
        <v>35</v>
      </c>
      <c r="C30" s="33"/>
      <c r="D30" s="166"/>
      <c r="E30" s="125"/>
      <c r="F30" s="126"/>
      <c r="G30" s="127"/>
      <c r="H30" s="126"/>
      <c r="I30" s="128"/>
    </row>
    <row r="31" spans="1:9" ht="15">
      <c r="A31" s="182"/>
      <c r="B31" s="28" t="s">
        <v>36</v>
      </c>
      <c r="C31" s="28"/>
      <c r="D31" s="165"/>
      <c r="E31" s="129"/>
      <c r="F31" s="121">
        <v>168.36</v>
      </c>
      <c r="G31" s="130">
        <v>393.3</v>
      </c>
      <c r="H31" s="121">
        <v>502.01</v>
      </c>
      <c r="I31" s="131">
        <v>938.08</v>
      </c>
    </row>
    <row r="32" spans="1:9" ht="15">
      <c r="A32" s="40" t="s">
        <v>30</v>
      </c>
      <c r="B32" s="41" t="s">
        <v>27</v>
      </c>
      <c r="C32" s="44" t="s">
        <v>28</v>
      </c>
      <c r="D32" s="132" t="s">
        <v>94</v>
      </c>
      <c r="E32" s="132"/>
      <c r="F32" s="133">
        <v>2.04229</v>
      </c>
      <c r="G32" s="133">
        <v>2.88306</v>
      </c>
      <c r="H32" s="133">
        <v>3.18394</v>
      </c>
      <c r="I32" s="133">
        <v>4.07903</v>
      </c>
    </row>
    <row r="33" spans="1:9" ht="62.25">
      <c r="A33" s="54" t="s">
        <v>109</v>
      </c>
      <c r="B33" s="55" t="s">
        <v>110</v>
      </c>
      <c r="C33" s="46" t="s">
        <v>111</v>
      </c>
      <c r="D33" s="132">
        <v>939481.03</v>
      </c>
      <c r="E33" s="132"/>
      <c r="F33" s="133">
        <v>80405.1</v>
      </c>
      <c r="G33" s="133">
        <v>56295.63</v>
      </c>
      <c r="H33" s="133">
        <v>578132.72</v>
      </c>
      <c r="I33" s="133">
        <v>224647.57</v>
      </c>
    </row>
    <row r="34" spans="1:9" ht="30.75">
      <c r="A34" s="40" t="s">
        <v>112</v>
      </c>
      <c r="B34" s="55" t="s">
        <v>113</v>
      </c>
      <c r="C34" s="44" t="s">
        <v>108</v>
      </c>
      <c r="D34" s="132">
        <v>534.08</v>
      </c>
      <c r="E34" s="133"/>
      <c r="F34" s="132">
        <v>98.68</v>
      </c>
      <c r="G34" s="133">
        <v>585.08</v>
      </c>
      <c r="H34" s="133">
        <v>850.9</v>
      </c>
      <c r="I34" s="133">
        <v>1332.41</v>
      </c>
    </row>
    <row r="35" spans="1:9" ht="31.5" customHeight="1">
      <c r="A35" s="44">
        <v>2</v>
      </c>
      <c r="B35" s="179" t="s">
        <v>98</v>
      </c>
      <c r="C35" s="184"/>
      <c r="D35" s="185" t="s">
        <v>114</v>
      </c>
      <c r="E35" s="185"/>
      <c r="F35" s="185"/>
      <c r="G35" s="185"/>
      <c r="H35" s="185"/>
      <c r="I35" s="185"/>
    </row>
    <row r="36" spans="1:9" ht="15">
      <c r="A36" s="167" t="s">
        <v>115</v>
      </c>
      <c r="B36" s="30" t="s">
        <v>103</v>
      </c>
      <c r="C36" s="38" t="s">
        <v>107</v>
      </c>
      <c r="D36" s="164" t="s">
        <v>94</v>
      </c>
      <c r="E36" s="134"/>
      <c r="F36" s="134"/>
      <c r="G36" s="134"/>
      <c r="H36" s="134"/>
      <c r="I36" s="134"/>
    </row>
    <row r="37" spans="1:9" ht="15">
      <c r="A37" s="168"/>
      <c r="B37" s="28" t="s">
        <v>33</v>
      </c>
      <c r="C37" s="28"/>
      <c r="D37" s="165"/>
      <c r="E37" s="121"/>
      <c r="F37" s="121">
        <v>1146797.82</v>
      </c>
      <c r="G37" s="121">
        <v>1535275.72</v>
      </c>
      <c r="H37" s="121">
        <v>1654708.34</v>
      </c>
      <c r="I37" s="121">
        <v>2049526.57</v>
      </c>
    </row>
    <row r="38" spans="1:9" ht="15">
      <c r="A38" s="167" t="s">
        <v>116</v>
      </c>
      <c r="B38" s="30" t="s">
        <v>104</v>
      </c>
      <c r="C38" s="38" t="s">
        <v>108</v>
      </c>
      <c r="D38" s="164" t="s">
        <v>94</v>
      </c>
      <c r="E38" s="135"/>
      <c r="F38" s="134"/>
      <c r="G38" s="136"/>
      <c r="H38" s="134"/>
      <c r="I38" s="137"/>
    </row>
    <row r="39" spans="1:9" ht="15">
      <c r="A39" s="169"/>
      <c r="B39" s="33" t="s">
        <v>35</v>
      </c>
      <c r="C39" s="33"/>
      <c r="D39" s="166"/>
      <c r="E39" s="138"/>
      <c r="F39" s="139"/>
      <c r="G39" s="140"/>
      <c r="H39" s="139"/>
      <c r="I39" s="141"/>
    </row>
    <row r="40" spans="1:9" ht="15">
      <c r="A40" s="168"/>
      <c r="B40" s="28" t="s">
        <v>36</v>
      </c>
      <c r="C40" s="28"/>
      <c r="D40" s="165"/>
      <c r="E40" s="142"/>
      <c r="F40" s="121">
        <v>176.27</v>
      </c>
      <c r="G40" s="130">
        <v>411.79</v>
      </c>
      <c r="H40" s="121">
        <v>525.6</v>
      </c>
      <c r="I40" s="131">
        <v>982.17</v>
      </c>
    </row>
    <row r="41" spans="1:9" ht="15">
      <c r="A41" s="40" t="s">
        <v>117</v>
      </c>
      <c r="B41" s="41" t="s">
        <v>27</v>
      </c>
      <c r="C41" s="44" t="s">
        <v>28</v>
      </c>
      <c r="D41" s="132" t="s">
        <v>94</v>
      </c>
      <c r="E41" s="132"/>
      <c r="F41" s="133">
        <v>2.11377</v>
      </c>
      <c r="G41" s="133">
        <v>2.98397</v>
      </c>
      <c r="H41" s="133">
        <v>3.29538</v>
      </c>
      <c r="I41" s="133">
        <v>4.2218</v>
      </c>
    </row>
    <row r="42" spans="1:9" ht="62.25">
      <c r="A42" s="54" t="s">
        <v>118</v>
      </c>
      <c r="B42" s="55" t="s">
        <v>110</v>
      </c>
      <c r="C42" s="46" t="s">
        <v>111</v>
      </c>
      <c r="D42" s="133">
        <v>900485.02</v>
      </c>
      <c r="E42" s="132"/>
      <c r="F42" s="132">
        <v>55735.43</v>
      </c>
      <c r="G42" s="133">
        <v>59821.92</v>
      </c>
      <c r="H42" s="133">
        <v>556006.4</v>
      </c>
      <c r="I42" s="133">
        <v>228921.27</v>
      </c>
    </row>
    <row r="43" spans="1:9" ht="30.75">
      <c r="A43" s="54" t="s">
        <v>119</v>
      </c>
      <c r="B43" s="55" t="s">
        <v>113</v>
      </c>
      <c r="C43" s="44" t="s">
        <v>108</v>
      </c>
      <c r="D43" s="132">
        <v>508.09</v>
      </c>
      <c r="E43" s="132"/>
      <c r="F43" s="133">
        <v>67.43</v>
      </c>
      <c r="G43" s="133">
        <v>568.29</v>
      </c>
      <c r="H43" s="133">
        <v>833.47</v>
      </c>
      <c r="I43" s="133">
        <v>1320.41</v>
      </c>
    </row>
    <row r="44" ht="93.75" customHeight="1"/>
    <row r="45" s="34" customFormat="1" ht="15"/>
    <row r="46" s="34" customFormat="1" ht="15"/>
    <row r="47" spans="1:9" s="34" customFormat="1" ht="15">
      <c r="A47" s="57"/>
      <c r="B47" s="58"/>
      <c r="C47" s="59"/>
      <c r="D47" s="59"/>
      <c r="E47" s="60"/>
      <c r="F47" s="61"/>
      <c r="G47" s="61"/>
      <c r="H47" s="61"/>
      <c r="I47" s="61"/>
    </row>
    <row r="48" spans="1:9" s="34" customFormat="1" ht="15">
      <c r="A48" s="57"/>
      <c r="B48" s="58"/>
      <c r="C48" s="59"/>
      <c r="D48" s="59"/>
      <c r="E48" s="60"/>
      <c r="F48" s="61"/>
      <c r="G48" s="61"/>
      <c r="H48" s="61"/>
      <c r="I48" s="61"/>
    </row>
    <row r="49" spans="1:9" s="34" customFormat="1" ht="15">
      <c r="A49" s="57"/>
      <c r="B49" s="58"/>
      <c r="C49" s="59"/>
      <c r="D49" s="59"/>
      <c r="E49" s="60"/>
      <c r="F49" s="61"/>
      <c r="G49" s="61"/>
      <c r="H49" s="61"/>
      <c r="I49" s="61"/>
    </row>
    <row r="50" spans="1:9" s="34" customFormat="1" ht="15">
      <c r="A50" s="57"/>
      <c r="B50" s="58"/>
      <c r="C50" s="59"/>
      <c r="D50" s="59"/>
      <c r="E50" s="60"/>
      <c r="F50" s="61"/>
      <c r="G50" s="61"/>
      <c r="H50" s="61"/>
      <c r="I50" s="61"/>
    </row>
    <row r="51" spans="1:9" s="34" customFormat="1" ht="15">
      <c r="A51" s="57"/>
      <c r="B51" s="58"/>
      <c r="C51" s="59"/>
      <c r="D51" s="59"/>
      <c r="E51" s="60"/>
      <c r="F51" s="61"/>
      <c r="G51" s="61"/>
      <c r="H51" s="61"/>
      <c r="I51" s="61"/>
    </row>
    <row r="52" spans="1:9" s="34" customFormat="1" ht="15">
      <c r="A52" s="57"/>
      <c r="B52" s="58"/>
      <c r="C52" s="59"/>
      <c r="D52" s="59"/>
      <c r="E52" s="60"/>
      <c r="F52" s="61"/>
      <c r="G52" s="61"/>
      <c r="H52" s="61"/>
      <c r="I52" s="61"/>
    </row>
    <row r="53" spans="1:9" s="34" customFormat="1" ht="15">
      <c r="A53" s="57"/>
      <c r="B53" s="58"/>
      <c r="C53" s="59"/>
      <c r="D53" s="59"/>
      <c r="E53" s="60"/>
      <c r="F53" s="61"/>
      <c r="G53" s="61"/>
      <c r="H53" s="61"/>
      <c r="I53" s="61"/>
    </row>
    <row r="54" spans="1:9" s="34" customFormat="1" ht="15">
      <c r="A54" s="57"/>
      <c r="B54" s="58"/>
      <c r="C54" s="59"/>
      <c r="D54" s="59"/>
      <c r="E54" s="60"/>
      <c r="F54" s="61"/>
      <c r="G54" s="61"/>
      <c r="H54" s="61"/>
      <c r="I54" s="61"/>
    </row>
    <row r="55" spans="1:9" s="34" customFormat="1" ht="15">
      <c r="A55" s="57"/>
      <c r="B55" s="58"/>
      <c r="C55" s="59"/>
      <c r="D55" s="59"/>
      <c r="E55" s="60"/>
      <c r="F55" s="61"/>
      <c r="G55" s="61"/>
      <c r="H55" s="61"/>
      <c r="I55" s="61"/>
    </row>
    <row r="56" spans="1:9" s="34" customFormat="1" ht="15">
      <c r="A56" s="57"/>
      <c r="B56" s="58"/>
      <c r="C56" s="59"/>
      <c r="D56" s="59"/>
      <c r="E56" s="60"/>
      <c r="F56" s="61"/>
      <c r="G56" s="61"/>
      <c r="H56" s="61"/>
      <c r="I56" s="61"/>
    </row>
    <row r="57" spans="1:9" s="34" customFormat="1" ht="15">
      <c r="A57" s="57"/>
      <c r="B57" s="58"/>
      <c r="C57" s="59"/>
      <c r="D57" s="59"/>
      <c r="E57" s="60"/>
      <c r="F57" s="61"/>
      <c r="G57" s="61"/>
      <c r="H57" s="61"/>
      <c r="I57" s="61"/>
    </row>
    <row r="58" spans="1:9" s="34" customFormat="1" ht="15">
      <c r="A58" s="57"/>
      <c r="B58" s="58"/>
      <c r="C58" s="59"/>
      <c r="D58" s="59"/>
      <c r="E58" s="60"/>
      <c r="F58" s="61"/>
      <c r="G58" s="61"/>
      <c r="H58" s="61"/>
      <c r="I58" s="61"/>
    </row>
    <row r="59" spans="1:9" s="34" customFormat="1" ht="15">
      <c r="A59" s="57"/>
      <c r="B59" s="58"/>
      <c r="C59" s="59"/>
      <c r="D59" s="59"/>
      <c r="E59" s="60"/>
      <c r="F59" s="61"/>
      <c r="G59" s="61"/>
      <c r="H59" s="61"/>
      <c r="I59" s="61"/>
    </row>
    <row r="60" spans="1:9" s="34" customFormat="1" ht="15">
      <c r="A60" s="57"/>
      <c r="B60" s="58"/>
      <c r="C60" s="59"/>
      <c r="D60" s="59"/>
      <c r="E60" s="60"/>
      <c r="F60" s="61"/>
      <c r="G60" s="61"/>
      <c r="H60" s="61"/>
      <c r="I60" s="61"/>
    </row>
    <row r="61" spans="1:9" s="34" customFormat="1" ht="15">
      <c r="A61" s="57"/>
      <c r="B61" s="58"/>
      <c r="C61" s="59"/>
      <c r="D61" s="59"/>
      <c r="E61" s="60"/>
      <c r="F61" s="61"/>
      <c r="G61" s="61"/>
      <c r="H61" s="61"/>
      <c r="I61" s="61"/>
    </row>
    <row r="62" spans="1:9" s="34" customFormat="1" ht="15">
      <c r="A62" s="57"/>
      <c r="B62" s="58"/>
      <c r="C62" s="59"/>
      <c r="D62" s="59"/>
      <c r="E62" s="60"/>
      <c r="F62" s="61"/>
      <c r="G62" s="61"/>
      <c r="H62" s="61"/>
      <c r="I62" s="61"/>
    </row>
    <row r="63" spans="1:9" s="34" customFormat="1" ht="15">
      <c r="A63" s="57"/>
      <c r="B63" s="58"/>
      <c r="C63" s="59"/>
      <c r="D63" s="59"/>
      <c r="E63" s="60"/>
      <c r="F63" s="61"/>
      <c r="G63" s="61"/>
      <c r="H63" s="61"/>
      <c r="I63" s="61"/>
    </row>
    <row r="64" spans="1:9" s="34" customFormat="1" ht="15">
      <c r="A64" s="57"/>
      <c r="B64" s="58"/>
      <c r="C64" s="59"/>
      <c r="D64" s="59"/>
      <c r="E64" s="60"/>
      <c r="F64" s="61"/>
      <c r="G64" s="61"/>
      <c r="H64" s="61"/>
      <c r="I64" s="61"/>
    </row>
    <row r="65" spans="1:9" s="34" customFormat="1" ht="15">
      <c r="A65" s="56"/>
      <c r="C65" s="59"/>
      <c r="D65" s="59"/>
      <c r="E65" s="60"/>
      <c r="F65" s="61"/>
      <c r="G65" s="61"/>
      <c r="H65" s="61"/>
      <c r="I65" s="61"/>
    </row>
    <row r="66" spans="1:9" s="34" customFormat="1" ht="15">
      <c r="A66" s="56"/>
      <c r="C66" s="59"/>
      <c r="D66" s="59"/>
      <c r="E66" s="60"/>
      <c r="F66" s="61"/>
      <c r="G66" s="61"/>
      <c r="H66" s="61"/>
      <c r="I66" s="61"/>
    </row>
  </sheetData>
  <sheetProtection/>
  <mergeCells count="28">
    <mergeCell ref="D22:I22"/>
    <mergeCell ref="H19:I19"/>
    <mergeCell ref="H20:I20"/>
    <mergeCell ref="H15:I15"/>
    <mergeCell ref="H16:I16"/>
    <mergeCell ref="D25:I25"/>
    <mergeCell ref="A27:A28"/>
    <mergeCell ref="A29:A31"/>
    <mergeCell ref="D27:D28"/>
    <mergeCell ref="D29:D31"/>
    <mergeCell ref="B35:C35"/>
    <mergeCell ref="D35:I35"/>
    <mergeCell ref="D36:D37"/>
    <mergeCell ref="D38:D40"/>
    <mergeCell ref="A36:A37"/>
    <mergeCell ref="A38:A40"/>
    <mergeCell ref="F10:I10"/>
    <mergeCell ref="F12:I12"/>
    <mergeCell ref="F11:I11"/>
    <mergeCell ref="A13:I13"/>
    <mergeCell ref="A14:I14"/>
    <mergeCell ref="B25:C25"/>
    <mergeCell ref="A2:I2"/>
    <mergeCell ref="A3:I3"/>
    <mergeCell ref="A4:I4"/>
    <mergeCell ref="A7:I7"/>
    <mergeCell ref="A8:I8"/>
    <mergeCell ref="A5:I5"/>
  </mergeCells>
  <printOptions/>
  <pageMargins left="0.3937007874015748" right="0" top="0.35433070866141736" bottom="0.15748031496062992" header="0" footer="0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D26" sqref="D26:E26"/>
    </sheetView>
  </sheetViews>
  <sheetFormatPr defaultColWidth="9.140625" defaultRowHeight="15"/>
  <cols>
    <col min="1" max="1" width="9.140625" style="35" customWidth="1"/>
    <col min="2" max="2" width="49.00390625" style="35" customWidth="1"/>
    <col min="3" max="3" width="14.8515625" style="35" customWidth="1"/>
    <col min="4" max="7" width="16.57421875" style="35" customWidth="1"/>
    <col min="8" max="16384" width="9.140625" style="35" customWidth="1"/>
  </cols>
  <sheetData>
    <row r="1" spans="6:7" ht="15">
      <c r="F1" s="198" t="s">
        <v>120</v>
      </c>
      <c r="G1" s="198"/>
    </row>
    <row r="3" spans="1:7" ht="33.75" customHeight="1">
      <c r="A3" s="196" t="s">
        <v>263</v>
      </c>
      <c r="B3" s="196"/>
      <c r="C3" s="196"/>
      <c r="D3" s="196"/>
      <c r="E3" s="196"/>
      <c r="F3" s="196"/>
      <c r="G3" s="196"/>
    </row>
    <row r="4" spans="1:7" ht="19.5" customHeight="1">
      <c r="A4" s="185" t="s">
        <v>121</v>
      </c>
      <c r="B4" s="197" t="s">
        <v>122</v>
      </c>
      <c r="C4" s="197" t="s">
        <v>123</v>
      </c>
      <c r="D4" s="185" t="s">
        <v>22</v>
      </c>
      <c r="E4" s="185"/>
      <c r="F4" s="185"/>
      <c r="G4" s="185"/>
    </row>
    <row r="5" spans="1:7" ht="15">
      <c r="A5" s="185"/>
      <c r="B5" s="197"/>
      <c r="C5" s="197"/>
      <c r="D5" s="44" t="s">
        <v>23</v>
      </c>
      <c r="E5" s="44" t="s">
        <v>24</v>
      </c>
      <c r="F5" s="44" t="s">
        <v>124</v>
      </c>
      <c r="G5" s="44" t="s">
        <v>125</v>
      </c>
    </row>
    <row r="6" spans="1:7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</row>
    <row r="7" spans="1:7" ht="30.75" customHeight="1">
      <c r="A7" s="68">
        <v>1</v>
      </c>
      <c r="B7" s="199" t="s">
        <v>126</v>
      </c>
      <c r="C7" s="199"/>
      <c r="D7" s="199"/>
      <c r="E7" s="199"/>
      <c r="F7" s="199"/>
      <c r="G7" s="199"/>
    </row>
    <row r="8" spans="1:7" ht="48.75" customHeight="1">
      <c r="A8" s="68" t="s">
        <v>29</v>
      </c>
      <c r="B8" s="55" t="s">
        <v>127</v>
      </c>
      <c r="C8" s="185" t="s">
        <v>99</v>
      </c>
      <c r="D8" s="185"/>
      <c r="E8" s="185"/>
      <c r="F8" s="185"/>
      <c r="G8" s="185"/>
    </row>
    <row r="9" spans="1:7" ht="15">
      <c r="A9" s="44" t="s">
        <v>105</v>
      </c>
      <c r="B9" s="200" t="s">
        <v>53</v>
      </c>
      <c r="C9" s="200"/>
      <c r="D9" s="200"/>
      <c r="E9" s="200"/>
      <c r="F9" s="200"/>
      <c r="G9" s="200"/>
    </row>
    <row r="10" spans="1:8" ht="15">
      <c r="A10" s="38" t="s">
        <v>128</v>
      </c>
      <c r="B10" s="30" t="s">
        <v>103</v>
      </c>
      <c r="C10" s="38" t="s">
        <v>107</v>
      </c>
      <c r="D10" s="111"/>
      <c r="E10" s="110"/>
      <c r="F10" s="110"/>
      <c r="G10" s="110"/>
      <c r="H10" s="67"/>
    </row>
    <row r="11" spans="1:8" ht="15">
      <c r="A11" s="28"/>
      <c r="B11" s="28" t="s">
        <v>33</v>
      </c>
      <c r="C11" s="28"/>
      <c r="D11" s="143">
        <v>1049669.14</v>
      </c>
      <c r="E11" s="121">
        <v>1134774.58</v>
      </c>
      <c r="F11" s="121">
        <v>1091511.46</v>
      </c>
      <c r="G11" s="121">
        <v>1140196.63</v>
      </c>
      <c r="H11" s="34"/>
    </row>
    <row r="12" spans="1:8" ht="15">
      <c r="A12" s="38" t="s">
        <v>129</v>
      </c>
      <c r="B12" s="30" t="s">
        <v>104</v>
      </c>
      <c r="C12" s="38" t="s">
        <v>108</v>
      </c>
      <c r="D12" s="144"/>
      <c r="E12" s="134"/>
      <c r="F12" s="136"/>
      <c r="G12" s="134"/>
      <c r="H12" s="34"/>
    </row>
    <row r="13" spans="1:8" ht="15">
      <c r="A13" s="39"/>
      <c r="B13" s="33" t="s">
        <v>35</v>
      </c>
      <c r="C13" s="33"/>
      <c r="D13" s="145"/>
      <c r="E13" s="139"/>
      <c r="F13" s="140"/>
      <c r="G13" s="139"/>
      <c r="H13" s="34"/>
    </row>
    <row r="14" spans="1:8" ht="15">
      <c r="A14" s="43"/>
      <c r="B14" s="28" t="s">
        <v>36</v>
      </c>
      <c r="C14" s="28"/>
      <c r="D14" s="143">
        <v>168.36</v>
      </c>
      <c r="E14" s="121">
        <v>393.3</v>
      </c>
      <c r="F14" s="130">
        <v>502.01</v>
      </c>
      <c r="G14" s="121">
        <v>938.08</v>
      </c>
      <c r="H14" s="34"/>
    </row>
    <row r="15" spans="1:8" ht="15">
      <c r="A15" s="45" t="s">
        <v>106</v>
      </c>
      <c r="B15" s="41" t="s">
        <v>27</v>
      </c>
      <c r="C15" s="44" t="s">
        <v>28</v>
      </c>
      <c r="D15" s="146">
        <v>1.94667</v>
      </c>
      <c r="E15" s="146">
        <v>2.30153</v>
      </c>
      <c r="F15" s="146">
        <v>2.3705</v>
      </c>
      <c r="G15" s="146">
        <v>3.10574</v>
      </c>
      <c r="H15" s="61"/>
    </row>
    <row r="16" spans="1:7" ht="47.25" customHeight="1">
      <c r="A16" s="54" t="s">
        <v>30</v>
      </c>
      <c r="B16" s="55" t="s">
        <v>127</v>
      </c>
      <c r="C16" s="185" t="s">
        <v>114</v>
      </c>
      <c r="D16" s="185"/>
      <c r="E16" s="185"/>
      <c r="F16" s="185"/>
      <c r="G16" s="185"/>
    </row>
    <row r="17" spans="1:7" ht="15">
      <c r="A17" s="44" t="s">
        <v>32</v>
      </c>
      <c r="B17" s="200" t="s">
        <v>53</v>
      </c>
      <c r="C17" s="200"/>
      <c r="D17" s="200"/>
      <c r="E17" s="200"/>
      <c r="F17" s="200"/>
      <c r="G17" s="200"/>
    </row>
    <row r="18" spans="1:7" ht="15">
      <c r="A18" s="38" t="s">
        <v>130</v>
      </c>
      <c r="B18" s="30" t="s">
        <v>103</v>
      </c>
      <c r="C18" s="38" t="s">
        <v>107</v>
      </c>
      <c r="D18" s="66"/>
      <c r="E18" s="27"/>
      <c r="F18" s="27"/>
      <c r="G18" s="27"/>
    </row>
    <row r="19" spans="1:7" ht="15">
      <c r="A19" s="43"/>
      <c r="B19" s="28" t="s">
        <v>33</v>
      </c>
      <c r="C19" s="28"/>
      <c r="D19" s="143">
        <v>1106885.25</v>
      </c>
      <c r="E19" s="121">
        <v>1196077.26</v>
      </c>
      <c r="F19" s="121">
        <v>1156778.94</v>
      </c>
      <c r="G19" s="121">
        <v>1214177.14</v>
      </c>
    </row>
    <row r="20" spans="1:7" ht="15">
      <c r="A20" s="38" t="s">
        <v>131</v>
      </c>
      <c r="B20" s="30" t="s">
        <v>104</v>
      </c>
      <c r="C20" s="38" t="s">
        <v>108</v>
      </c>
      <c r="D20" s="144"/>
      <c r="E20" s="134"/>
      <c r="F20" s="136"/>
      <c r="G20" s="134"/>
    </row>
    <row r="21" spans="1:7" ht="15">
      <c r="A21" s="33"/>
      <c r="B21" s="33" t="s">
        <v>35</v>
      </c>
      <c r="C21" s="33"/>
      <c r="D21" s="145"/>
      <c r="E21" s="139"/>
      <c r="F21" s="140"/>
      <c r="G21" s="139"/>
    </row>
    <row r="22" spans="1:7" ht="15">
      <c r="A22" s="28"/>
      <c r="B22" s="28" t="s">
        <v>36</v>
      </c>
      <c r="C22" s="28"/>
      <c r="D22" s="143">
        <v>176.27</v>
      </c>
      <c r="E22" s="121">
        <v>411.79</v>
      </c>
      <c r="F22" s="130">
        <v>525.6</v>
      </c>
      <c r="G22" s="121">
        <v>982.17</v>
      </c>
    </row>
    <row r="23" spans="1:7" ht="15">
      <c r="A23" s="52" t="s">
        <v>34</v>
      </c>
      <c r="B23" s="41" t="s">
        <v>27</v>
      </c>
      <c r="C23" s="44" t="s">
        <v>28</v>
      </c>
      <c r="D23" s="146">
        <v>2.04949</v>
      </c>
      <c r="E23" s="133">
        <v>2.42616</v>
      </c>
      <c r="F23" s="133">
        <v>2.49794</v>
      </c>
      <c r="G23" s="133">
        <v>3.2789</v>
      </c>
    </row>
    <row r="24" spans="1:9" ht="123.75" customHeight="1">
      <c r="A24" s="208" t="s">
        <v>121</v>
      </c>
      <c r="B24" s="201" t="s">
        <v>132</v>
      </c>
      <c r="C24" s="202"/>
      <c r="D24" s="201" t="s">
        <v>133</v>
      </c>
      <c r="E24" s="202"/>
      <c r="F24" s="203" t="s">
        <v>134</v>
      </c>
      <c r="G24" s="202"/>
      <c r="H24" s="70"/>
      <c r="I24" s="70"/>
    </row>
    <row r="25" spans="1:9" ht="15" customHeight="1">
      <c r="A25" s="208"/>
      <c r="B25" s="199"/>
      <c r="C25" s="199"/>
      <c r="D25" s="204" t="s">
        <v>111</v>
      </c>
      <c r="E25" s="204"/>
      <c r="F25" s="205" t="s">
        <v>111</v>
      </c>
      <c r="G25" s="205"/>
      <c r="H25" s="71"/>
      <c r="I25" s="71"/>
    </row>
    <row r="26" spans="1:9" ht="32.25" customHeight="1">
      <c r="A26" s="72">
        <v>20</v>
      </c>
      <c r="B26" s="179" t="s">
        <v>135</v>
      </c>
      <c r="C26" s="184"/>
      <c r="D26" s="206">
        <v>17452.3198</v>
      </c>
      <c r="E26" s="207"/>
      <c r="F26" s="204" t="s">
        <v>93</v>
      </c>
      <c r="G26" s="204"/>
      <c r="H26" s="71"/>
      <c r="I26" s="71"/>
    </row>
  </sheetData>
  <sheetProtection/>
  <mergeCells count="21">
    <mergeCell ref="D25:E25"/>
    <mergeCell ref="F25:G25"/>
    <mergeCell ref="D26:E26"/>
    <mergeCell ref="F26:G26"/>
    <mergeCell ref="A24:A25"/>
    <mergeCell ref="B25:C25"/>
    <mergeCell ref="B26:C26"/>
    <mergeCell ref="D24:E24"/>
    <mergeCell ref="B7:G7"/>
    <mergeCell ref="C8:G8"/>
    <mergeCell ref="B9:G9"/>
    <mergeCell ref="C16:G16"/>
    <mergeCell ref="B17:G17"/>
    <mergeCell ref="B24:C24"/>
    <mergeCell ref="F24:G24"/>
    <mergeCell ref="A3:G3"/>
    <mergeCell ref="D4:G4"/>
    <mergeCell ref="A4:A5"/>
    <mergeCell ref="B4:B5"/>
    <mergeCell ref="C4:C5"/>
    <mergeCell ref="F1:G1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29">
      <selection activeCell="E33" sqref="E33:M33"/>
    </sheetView>
  </sheetViews>
  <sheetFormatPr defaultColWidth="9.140625" defaultRowHeight="15"/>
  <cols>
    <col min="1" max="1" width="7.421875" style="35" customWidth="1"/>
    <col min="2" max="2" width="38.421875" style="35" customWidth="1"/>
    <col min="3" max="3" width="11.7109375" style="35" customWidth="1"/>
    <col min="4" max="4" width="8.421875" style="35" customWidth="1"/>
    <col min="5" max="13" width="9.57421875" style="35" customWidth="1"/>
    <col min="14" max="16384" width="9.140625" style="35" customWidth="1"/>
  </cols>
  <sheetData>
    <row r="1" spans="12:13" ht="15">
      <c r="L1" s="198" t="s">
        <v>163</v>
      </c>
      <c r="M1" s="198"/>
    </row>
    <row r="3" spans="1:13" ht="33.75" customHeight="1">
      <c r="A3" s="196" t="s">
        <v>264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8" customHeight="1">
      <c r="A4" s="185" t="s">
        <v>121</v>
      </c>
      <c r="B4" s="197" t="s">
        <v>122</v>
      </c>
      <c r="C4" s="197" t="s">
        <v>123</v>
      </c>
      <c r="D4" s="204" t="s">
        <v>99</v>
      </c>
      <c r="E4" s="204"/>
      <c r="F4" s="204"/>
      <c r="G4" s="204"/>
      <c r="H4" s="204"/>
      <c r="I4" s="204" t="s">
        <v>114</v>
      </c>
      <c r="J4" s="204"/>
      <c r="K4" s="204"/>
      <c r="L4" s="204"/>
      <c r="M4" s="204"/>
    </row>
    <row r="5" spans="1:13" ht="15">
      <c r="A5" s="185"/>
      <c r="B5" s="197"/>
      <c r="C5" s="197"/>
      <c r="D5" s="204" t="s">
        <v>22</v>
      </c>
      <c r="E5" s="204"/>
      <c r="F5" s="204"/>
      <c r="G5" s="204"/>
      <c r="H5" s="204"/>
      <c r="I5" s="204" t="s">
        <v>22</v>
      </c>
      <c r="J5" s="204"/>
      <c r="K5" s="204"/>
      <c r="L5" s="204"/>
      <c r="M5" s="204"/>
    </row>
    <row r="6" spans="1:13" ht="15">
      <c r="A6" s="185"/>
      <c r="B6" s="197"/>
      <c r="C6" s="197"/>
      <c r="D6" s="44" t="s">
        <v>136</v>
      </c>
      <c r="E6" s="44" t="s">
        <v>23</v>
      </c>
      <c r="F6" s="44" t="s">
        <v>24</v>
      </c>
      <c r="G6" s="44" t="s">
        <v>124</v>
      </c>
      <c r="H6" s="44" t="s">
        <v>125</v>
      </c>
      <c r="I6" s="44" t="s">
        <v>136</v>
      </c>
      <c r="J6" s="44" t="s">
        <v>23</v>
      </c>
      <c r="K6" s="44" t="s">
        <v>24</v>
      </c>
      <c r="L6" s="44" t="s">
        <v>124</v>
      </c>
      <c r="M6" s="44" t="s">
        <v>125</v>
      </c>
    </row>
    <row r="7" spans="1:13" ht="1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ht="31.5" customHeight="1">
      <c r="A8" s="41"/>
      <c r="B8" s="199" t="s">
        <v>126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96" customHeight="1">
      <c r="A9" s="73">
        <v>1</v>
      </c>
      <c r="B9" s="55" t="s">
        <v>137</v>
      </c>
      <c r="C9" s="108" t="s">
        <v>138</v>
      </c>
      <c r="D9" s="41"/>
      <c r="E9" s="63">
        <v>822.56</v>
      </c>
      <c r="F9" s="63">
        <v>97.17</v>
      </c>
      <c r="G9" s="63">
        <v>760.36</v>
      </c>
      <c r="H9" s="63">
        <v>705.71</v>
      </c>
      <c r="J9" s="63">
        <v>834.21</v>
      </c>
      <c r="K9" s="63">
        <v>108.19</v>
      </c>
      <c r="L9" s="63">
        <v>737.54</v>
      </c>
      <c r="M9" s="63">
        <v>670.62</v>
      </c>
    </row>
    <row r="10" spans="1:13" ht="15">
      <c r="A10" s="74" t="s">
        <v>29</v>
      </c>
      <c r="B10" s="212" t="s">
        <v>139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</row>
    <row r="11" spans="1:13" ht="15">
      <c r="A11" s="214" t="s">
        <v>105</v>
      </c>
      <c r="B11" s="212" t="s">
        <v>140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</row>
    <row r="12" spans="1:13" ht="222.75" customHeight="1">
      <c r="A12" s="215"/>
      <c r="B12" s="209" t="s">
        <v>141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/>
    </row>
    <row r="13" spans="1:13" ht="62.25">
      <c r="A13" s="216"/>
      <c r="B13" s="75" t="s">
        <v>143</v>
      </c>
      <c r="C13" s="43" t="s">
        <v>138</v>
      </c>
      <c r="D13" s="28"/>
      <c r="E13" s="115">
        <v>2.13</v>
      </c>
      <c r="F13" s="115">
        <v>0.61</v>
      </c>
      <c r="G13" s="115">
        <v>10.4</v>
      </c>
      <c r="H13" s="115">
        <v>259.31</v>
      </c>
      <c r="I13" s="115"/>
      <c r="J13" s="115">
        <v>2.03</v>
      </c>
      <c r="K13" s="115">
        <v>0.58</v>
      </c>
      <c r="L13" s="115">
        <v>9.28</v>
      </c>
      <c r="M13" s="115">
        <v>239.49</v>
      </c>
    </row>
    <row r="14" spans="1:13" ht="253.5" customHeight="1">
      <c r="A14" s="214" t="s">
        <v>106</v>
      </c>
      <c r="B14" s="217" t="s">
        <v>142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</row>
    <row r="15" spans="1:13" ht="62.25">
      <c r="A15" s="216"/>
      <c r="B15" s="69" t="s">
        <v>143</v>
      </c>
      <c r="C15" s="108" t="s">
        <v>138</v>
      </c>
      <c r="D15" s="41"/>
      <c r="E15" s="63">
        <v>2.36</v>
      </c>
      <c r="F15" s="63">
        <v>0</v>
      </c>
      <c r="G15" s="63">
        <v>8.4</v>
      </c>
      <c r="H15" s="63">
        <v>43.7</v>
      </c>
      <c r="I15" s="63"/>
      <c r="J15" s="63">
        <v>2.24</v>
      </c>
      <c r="K15" s="63">
        <v>0</v>
      </c>
      <c r="L15" s="63">
        <v>7.25</v>
      </c>
      <c r="M15" s="63">
        <v>40.77</v>
      </c>
    </row>
    <row r="16" spans="1:13" ht="234.75" customHeight="1">
      <c r="A16" s="214" t="s">
        <v>144</v>
      </c>
      <c r="B16" s="217" t="s">
        <v>145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3"/>
    </row>
    <row r="17" spans="1:13" ht="62.25">
      <c r="A17" s="216"/>
      <c r="B17" s="69" t="s">
        <v>143</v>
      </c>
      <c r="C17" s="108" t="s">
        <v>138</v>
      </c>
      <c r="D17" s="41"/>
      <c r="E17" s="63">
        <v>0</v>
      </c>
      <c r="F17" s="63">
        <v>0</v>
      </c>
      <c r="G17" s="63">
        <v>10.5</v>
      </c>
      <c r="H17" s="63">
        <v>228.62</v>
      </c>
      <c r="I17" s="63"/>
      <c r="J17" s="63">
        <v>0</v>
      </c>
      <c r="K17" s="63">
        <v>0</v>
      </c>
      <c r="L17" s="63">
        <v>9.31</v>
      </c>
      <c r="M17" s="63">
        <v>211.31</v>
      </c>
    </row>
    <row r="18" spans="1:13" ht="15">
      <c r="A18" s="44" t="s">
        <v>146</v>
      </c>
      <c r="B18" s="218" t="s">
        <v>147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  <row r="19" spans="1:13" ht="48.75" customHeight="1">
      <c r="A19" s="221" t="s">
        <v>148</v>
      </c>
      <c r="B19" s="219" t="s">
        <v>149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3" ht="62.25">
      <c r="A20" s="221"/>
      <c r="B20" s="69" t="s">
        <v>143</v>
      </c>
      <c r="C20" s="108" t="s">
        <v>138</v>
      </c>
      <c r="D20" s="41"/>
      <c r="E20" s="63">
        <v>1.93</v>
      </c>
      <c r="F20" s="63">
        <v>0.33</v>
      </c>
      <c r="G20" s="63">
        <v>44.82</v>
      </c>
      <c r="H20" s="63">
        <v>0.88</v>
      </c>
      <c r="I20" s="63"/>
      <c r="J20" s="63">
        <v>2.12</v>
      </c>
      <c r="K20" s="63">
        <v>0.26</v>
      </c>
      <c r="L20" s="63">
        <v>41.04</v>
      </c>
      <c r="M20" s="63">
        <v>0.83</v>
      </c>
    </row>
    <row r="21" spans="1:13" ht="32.25" customHeight="1">
      <c r="A21" s="221" t="s">
        <v>150</v>
      </c>
      <c r="B21" s="220" t="s">
        <v>151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ht="62.25">
      <c r="A22" s="221"/>
      <c r="B22" s="55" t="s">
        <v>143</v>
      </c>
      <c r="C22" s="108" t="s">
        <v>138</v>
      </c>
      <c r="D22" s="41"/>
      <c r="E22" s="63">
        <v>1.02</v>
      </c>
      <c r="F22" s="63">
        <v>0</v>
      </c>
      <c r="G22" s="63">
        <v>0.67</v>
      </c>
      <c r="H22" s="63">
        <v>0.9</v>
      </c>
      <c r="I22" s="63"/>
      <c r="J22" s="63">
        <v>0.98</v>
      </c>
      <c r="K22" s="63">
        <v>0</v>
      </c>
      <c r="L22" s="63">
        <v>0.65</v>
      </c>
      <c r="M22" s="63">
        <v>0.76</v>
      </c>
    </row>
    <row r="23" spans="1:13" ht="15">
      <c r="A23" s="214" t="s">
        <v>152</v>
      </c>
      <c r="B23" s="200" t="s">
        <v>153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62.25">
      <c r="A24" s="215"/>
      <c r="B24" s="62" t="s">
        <v>143</v>
      </c>
      <c r="C24" s="38" t="s">
        <v>138</v>
      </c>
      <c r="D24" s="30"/>
      <c r="E24" s="27">
        <v>0</v>
      </c>
      <c r="F24" s="27">
        <v>0</v>
      </c>
      <c r="G24" s="27">
        <v>4.18</v>
      </c>
      <c r="H24" s="27">
        <v>2.75</v>
      </c>
      <c r="I24" s="27"/>
      <c r="J24" s="27">
        <v>0</v>
      </c>
      <c r="K24" s="27">
        <v>2.08</v>
      </c>
      <c r="L24" s="27">
        <v>1.12</v>
      </c>
      <c r="M24" s="27">
        <v>3.19</v>
      </c>
    </row>
    <row r="25" spans="1:13" ht="65.25" customHeight="1">
      <c r="A25" s="224" t="s">
        <v>154</v>
      </c>
      <c r="B25" s="222" t="s">
        <v>155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19"/>
    </row>
    <row r="26" spans="1:13" ht="62.25">
      <c r="A26" s="225"/>
      <c r="B26" s="55" t="s">
        <v>143</v>
      </c>
      <c r="C26" s="108" t="s">
        <v>138</v>
      </c>
      <c r="D26" s="41"/>
      <c r="E26" s="63">
        <v>0</v>
      </c>
      <c r="F26" s="63">
        <v>0</v>
      </c>
      <c r="G26" s="63">
        <v>0</v>
      </c>
      <c r="H26" s="63">
        <v>0</v>
      </c>
      <c r="I26" s="63"/>
      <c r="J26" s="63">
        <v>0</v>
      </c>
      <c r="K26" s="63">
        <v>0</v>
      </c>
      <c r="L26" s="63">
        <v>0</v>
      </c>
      <c r="M26" s="63">
        <v>0</v>
      </c>
    </row>
    <row r="27" spans="1:13" ht="63" customHeight="1">
      <c r="A27" s="224" t="s">
        <v>156</v>
      </c>
      <c r="B27" s="222" t="s">
        <v>157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19"/>
    </row>
    <row r="28" spans="1:13" ht="62.25">
      <c r="A28" s="225"/>
      <c r="B28" s="55" t="s">
        <v>143</v>
      </c>
      <c r="C28" s="108" t="s">
        <v>138</v>
      </c>
      <c r="D28" s="41"/>
      <c r="E28" s="63">
        <v>0.31</v>
      </c>
      <c r="F28" s="63">
        <v>0</v>
      </c>
      <c r="G28" s="63">
        <v>1.95</v>
      </c>
      <c r="H28" s="63">
        <v>0.96</v>
      </c>
      <c r="I28" s="63"/>
      <c r="J28" s="63">
        <v>0.29</v>
      </c>
      <c r="K28" s="63">
        <v>0</v>
      </c>
      <c r="L28" s="63">
        <v>1.79</v>
      </c>
      <c r="M28" s="63">
        <v>0.9</v>
      </c>
    </row>
    <row r="29" spans="1:13" ht="78">
      <c r="A29" s="73" t="s">
        <v>30</v>
      </c>
      <c r="B29" s="55" t="s">
        <v>158</v>
      </c>
      <c r="C29" s="108" t="s">
        <v>138</v>
      </c>
      <c r="D29" s="41"/>
      <c r="E29" s="63">
        <v>814.8</v>
      </c>
      <c r="F29" s="63">
        <v>96.22</v>
      </c>
      <c r="G29" s="63">
        <v>679.43</v>
      </c>
      <c r="H29" s="63">
        <v>168.6</v>
      </c>
      <c r="I29" s="63"/>
      <c r="J29" s="63">
        <v>826.55</v>
      </c>
      <c r="K29" s="63">
        <v>105.27</v>
      </c>
      <c r="L29" s="63">
        <v>667.1</v>
      </c>
      <c r="M29" s="63">
        <v>173.37</v>
      </c>
    </row>
    <row r="30" spans="1:13" ht="78">
      <c r="A30" s="73">
        <v>2</v>
      </c>
      <c r="B30" s="55" t="s">
        <v>159</v>
      </c>
      <c r="C30" s="108" t="s">
        <v>160</v>
      </c>
      <c r="D30" s="41"/>
      <c r="E30" s="63">
        <v>232.26</v>
      </c>
      <c r="F30" s="63">
        <v>27.23</v>
      </c>
      <c r="G30" s="63">
        <v>216.93</v>
      </c>
      <c r="H30" s="63">
        <v>223.61</v>
      </c>
      <c r="I30" s="63"/>
      <c r="J30" s="63">
        <v>235.29</v>
      </c>
      <c r="K30" s="63">
        <v>30.37</v>
      </c>
      <c r="L30" s="63">
        <v>209.59</v>
      </c>
      <c r="M30" s="63">
        <v>211.42</v>
      </c>
    </row>
    <row r="31" spans="1:13" ht="15">
      <c r="A31" s="214" t="s">
        <v>37</v>
      </c>
      <c r="B31" s="200" t="s">
        <v>139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46.5">
      <c r="A32" s="216"/>
      <c r="B32" s="62" t="s">
        <v>161</v>
      </c>
      <c r="C32" s="38" t="s">
        <v>160</v>
      </c>
      <c r="D32" s="30"/>
      <c r="E32" s="27">
        <v>2.59</v>
      </c>
      <c r="F32" s="27">
        <v>0.32</v>
      </c>
      <c r="G32" s="27">
        <v>26.97</v>
      </c>
      <c r="H32" s="27">
        <v>179.03</v>
      </c>
      <c r="I32" s="30"/>
      <c r="J32" s="27">
        <v>2.55</v>
      </c>
      <c r="K32" s="27">
        <v>0.97</v>
      </c>
      <c r="L32" s="27">
        <v>23.48</v>
      </c>
      <c r="M32" s="27">
        <v>165.75</v>
      </c>
    </row>
    <row r="33" spans="1:13" ht="62.25">
      <c r="A33" s="44" t="s">
        <v>117</v>
      </c>
      <c r="B33" s="55" t="s">
        <v>162</v>
      </c>
      <c r="C33" s="108" t="s">
        <v>160</v>
      </c>
      <c r="D33" s="41"/>
      <c r="E33" s="63">
        <v>229.67</v>
      </c>
      <c r="F33" s="63">
        <v>26.92</v>
      </c>
      <c r="G33" s="63">
        <v>189.96</v>
      </c>
      <c r="H33" s="63">
        <v>44.57</v>
      </c>
      <c r="I33" s="114" t="s">
        <v>271</v>
      </c>
      <c r="J33" s="63">
        <v>232.74</v>
      </c>
      <c r="K33" s="63">
        <v>29.39</v>
      </c>
      <c r="L33" s="63">
        <v>186.11</v>
      </c>
      <c r="M33" s="63">
        <v>45.67</v>
      </c>
    </row>
  </sheetData>
  <sheetProtection/>
  <mergeCells count="31">
    <mergeCell ref="B31:M31"/>
    <mergeCell ref="A31:A32"/>
    <mergeCell ref="L1:M1"/>
    <mergeCell ref="B23:M23"/>
    <mergeCell ref="A23:A24"/>
    <mergeCell ref="B25:M25"/>
    <mergeCell ref="A25:A26"/>
    <mergeCell ref="B27:M27"/>
    <mergeCell ref="A27:A28"/>
    <mergeCell ref="B16:M16"/>
    <mergeCell ref="A16:A17"/>
    <mergeCell ref="B18:M18"/>
    <mergeCell ref="B19:M19"/>
    <mergeCell ref="A19:A20"/>
    <mergeCell ref="B21:M21"/>
    <mergeCell ref="A21:A22"/>
    <mergeCell ref="B8:M8"/>
    <mergeCell ref="B12:M12"/>
    <mergeCell ref="B11:M11"/>
    <mergeCell ref="B10:M10"/>
    <mergeCell ref="A11:A13"/>
    <mergeCell ref="B14:M14"/>
    <mergeCell ref="A14:A15"/>
    <mergeCell ref="A3:M3"/>
    <mergeCell ref="D4:H4"/>
    <mergeCell ref="D5:H5"/>
    <mergeCell ref="C4:C6"/>
    <mergeCell ref="B4:B6"/>
    <mergeCell ref="A4:A6"/>
    <mergeCell ref="I4:M4"/>
    <mergeCell ref="I5:M5"/>
  </mergeCells>
  <printOptions/>
  <pageMargins left="0.11811023622047245" right="0.1968503937007874" top="0.15748031496062992" bottom="0.15748031496062992" header="0" footer="0"/>
  <pageSetup fitToHeight="5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8">
      <selection activeCell="D21" sqref="D21:E21"/>
    </sheetView>
  </sheetViews>
  <sheetFormatPr defaultColWidth="9.140625" defaultRowHeight="15"/>
  <cols>
    <col min="1" max="1" width="9.140625" style="35" customWidth="1"/>
    <col min="2" max="2" width="47.28125" style="35" customWidth="1"/>
    <col min="3" max="3" width="14.140625" style="35" customWidth="1"/>
    <col min="4" max="5" width="25.421875" style="35" customWidth="1"/>
    <col min="6" max="16384" width="9.140625" style="35" customWidth="1"/>
  </cols>
  <sheetData>
    <row r="1" ht="15">
      <c r="E1" s="65" t="s">
        <v>164</v>
      </c>
    </row>
    <row r="3" spans="1:5" ht="52.5" customHeight="1">
      <c r="A3" s="226" t="s">
        <v>265</v>
      </c>
      <c r="B3" s="227"/>
      <c r="C3" s="227"/>
      <c r="D3" s="227"/>
      <c r="E3" s="228"/>
    </row>
    <row r="4" spans="1:5" ht="31.5" customHeight="1">
      <c r="A4" s="44" t="s">
        <v>121</v>
      </c>
      <c r="B4" s="76" t="s">
        <v>122</v>
      </c>
      <c r="C4" s="76" t="s">
        <v>165</v>
      </c>
      <c r="D4" s="68" t="s">
        <v>99</v>
      </c>
      <c r="E4" s="68" t="s">
        <v>114</v>
      </c>
    </row>
    <row r="5" spans="1:5" ht="15">
      <c r="A5" s="44">
        <v>1</v>
      </c>
      <c r="B5" s="44">
        <v>2</v>
      </c>
      <c r="C5" s="44">
        <v>3</v>
      </c>
      <c r="D5" s="44">
        <v>4</v>
      </c>
      <c r="E5" s="44">
        <v>5</v>
      </c>
    </row>
    <row r="6" spans="1:5" ht="15.75" customHeight="1">
      <c r="A6" s="68">
        <v>1</v>
      </c>
      <c r="B6" s="220" t="s">
        <v>166</v>
      </c>
      <c r="C6" s="220"/>
      <c r="D6" s="220"/>
      <c r="E6" s="220"/>
    </row>
    <row r="7" spans="1:5" ht="315.75" customHeight="1">
      <c r="A7" s="221" t="s">
        <v>29</v>
      </c>
      <c r="B7" s="220" t="s">
        <v>167</v>
      </c>
      <c r="C7" s="200"/>
      <c r="D7" s="200"/>
      <c r="E7" s="200"/>
    </row>
    <row r="8" spans="1:5" ht="46.5">
      <c r="A8" s="221"/>
      <c r="B8" s="55" t="s">
        <v>168</v>
      </c>
      <c r="C8" s="44" t="s">
        <v>28</v>
      </c>
      <c r="D8" s="41">
        <v>2.20631</v>
      </c>
      <c r="E8" s="41">
        <v>2.42641</v>
      </c>
    </row>
    <row r="9" spans="1:5" ht="331.5" customHeight="1">
      <c r="A9" s="221" t="s">
        <v>30</v>
      </c>
      <c r="B9" s="220" t="s">
        <v>169</v>
      </c>
      <c r="C9" s="200"/>
      <c r="D9" s="200"/>
      <c r="E9" s="200"/>
    </row>
    <row r="10" spans="1:5" ht="46.5">
      <c r="A10" s="221"/>
      <c r="B10" s="55" t="s">
        <v>168</v>
      </c>
      <c r="C10" s="44" t="s">
        <v>28</v>
      </c>
      <c r="D10" s="41">
        <v>1.02102</v>
      </c>
      <c r="E10" s="113">
        <v>1.05141</v>
      </c>
    </row>
    <row r="11" spans="1:5" ht="315.75" customHeight="1">
      <c r="A11" s="221" t="s">
        <v>109</v>
      </c>
      <c r="B11" s="220" t="s">
        <v>170</v>
      </c>
      <c r="C11" s="200"/>
      <c r="D11" s="200"/>
      <c r="E11" s="200"/>
    </row>
    <row r="12" spans="1:5" ht="46.5">
      <c r="A12" s="221"/>
      <c r="B12" s="69" t="s">
        <v>168</v>
      </c>
      <c r="C12" s="44" t="s">
        <v>28</v>
      </c>
      <c r="D12" s="41">
        <v>1.02102</v>
      </c>
      <c r="E12" s="113">
        <v>1.05141</v>
      </c>
    </row>
    <row r="13" spans="1:5" ht="33.75" customHeight="1">
      <c r="A13" s="73" t="s">
        <v>112</v>
      </c>
      <c r="B13" s="220" t="s">
        <v>147</v>
      </c>
      <c r="C13" s="220"/>
      <c r="D13" s="220"/>
      <c r="E13" s="220"/>
    </row>
    <row r="14" spans="1:5" ht="108" customHeight="1">
      <c r="A14" s="221" t="s">
        <v>171</v>
      </c>
      <c r="B14" s="220" t="s">
        <v>172</v>
      </c>
      <c r="C14" s="200"/>
      <c r="D14" s="200"/>
      <c r="E14" s="200"/>
    </row>
    <row r="15" spans="1:5" ht="46.5">
      <c r="A15" s="221"/>
      <c r="B15" s="55" t="s">
        <v>168</v>
      </c>
      <c r="C15" s="44" t="s">
        <v>28</v>
      </c>
      <c r="D15" s="41">
        <v>2.20631</v>
      </c>
      <c r="E15" s="41">
        <v>2.42641</v>
      </c>
    </row>
    <row r="16" spans="1:5" ht="108.75" customHeight="1">
      <c r="A16" s="221" t="s">
        <v>173</v>
      </c>
      <c r="B16" s="220" t="s">
        <v>174</v>
      </c>
      <c r="C16" s="200"/>
      <c r="D16" s="200"/>
      <c r="E16" s="200"/>
    </row>
    <row r="17" spans="1:5" ht="46.5">
      <c r="A17" s="221"/>
      <c r="B17" s="55" t="s">
        <v>168</v>
      </c>
      <c r="C17" s="44" t="s">
        <v>28</v>
      </c>
      <c r="D17" s="41">
        <v>2.20631</v>
      </c>
      <c r="E17" s="41">
        <v>2.42641</v>
      </c>
    </row>
    <row r="18" spans="1:5" ht="75" customHeight="1">
      <c r="A18" s="221" t="s">
        <v>175</v>
      </c>
      <c r="B18" s="220" t="s">
        <v>176</v>
      </c>
      <c r="C18" s="200"/>
      <c r="D18" s="200"/>
      <c r="E18" s="200"/>
    </row>
    <row r="19" spans="1:5" ht="46.5">
      <c r="A19" s="221"/>
      <c r="B19" s="55" t="s">
        <v>168</v>
      </c>
      <c r="C19" s="44" t="s">
        <v>28</v>
      </c>
      <c r="D19" s="41">
        <v>1.02102</v>
      </c>
      <c r="E19" s="113">
        <v>1.05141</v>
      </c>
    </row>
    <row r="20" spans="1:5" ht="141.75" customHeight="1">
      <c r="A20" s="221" t="s">
        <v>177</v>
      </c>
      <c r="B20" s="220" t="s">
        <v>178</v>
      </c>
      <c r="C20" s="200"/>
      <c r="D20" s="200"/>
      <c r="E20" s="200"/>
    </row>
    <row r="21" spans="1:5" ht="46.5">
      <c r="A21" s="221"/>
      <c r="B21" s="55" t="s">
        <v>168</v>
      </c>
      <c r="C21" s="44" t="s">
        <v>28</v>
      </c>
      <c r="D21" s="41">
        <v>2.20631</v>
      </c>
      <c r="E21" s="41">
        <v>2.42641</v>
      </c>
    </row>
    <row r="23" spans="1:5" ht="109.5" customHeight="1">
      <c r="A23" s="229" t="s">
        <v>179</v>
      </c>
      <c r="B23" s="230"/>
      <c r="C23" s="230"/>
      <c r="D23" s="230"/>
      <c r="E23" s="230"/>
    </row>
  </sheetData>
  <sheetProtection/>
  <mergeCells count="18">
    <mergeCell ref="B18:E18"/>
    <mergeCell ref="A18:A19"/>
    <mergeCell ref="B20:E20"/>
    <mergeCell ref="A20:A21"/>
    <mergeCell ref="A23:E23"/>
    <mergeCell ref="B11:E11"/>
    <mergeCell ref="A11:A12"/>
    <mergeCell ref="B13:E13"/>
    <mergeCell ref="B14:E14"/>
    <mergeCell ref="A14:A15"/>
    <mergeCell ref="B16:E16"/>
    <mergeCell ref="A16:A17"/>
    <mergeCell ref="A3:E3"/>
    <mergeCell ref="B6:E6"/>
    <mergeCell ref="B7:E7"/>
    <mergeCell ref="A7:A8"/>
    <mergeCell ref="B9:E9"/>
    <mergeCell ref="A9:A10"/>
  </mergeCells>
  <printOptions/>
  <pageMargins left="0.984251968503937" right="0" top="0.1968503937007874" bottom="0.1968503937007874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2">
      <selection activeCell="A27" sqref="A27:F27"/>
    </sheetView>
  </sheetViews>
  <sheetFormatPr defaultColWidth="9.140625" defaultRowHeight="15"/>
  <cols>
    <col min="1" max="1" width="20.140625" style="3" customWidth="1"/>
    <col min="2" max="2" width="19.7109375" style="3" customWidth="1"/>
    <col min="3" max="3" width="23.57421875" style="3" customWidth="1"/>
    <col min="4" max="5" width="26.28125" style="3" customWidth="1"/>
    <col min="6" max="6" width="24.00390625" style="3" customWidth="1"/>
    <col min="7" max="16384" width="9.140625" style="3" customWidth="1"/>
  </cols>
  <sheetData>
    <row r="1" ht="18">
      <c r="F1" s="19" t="s">
        <v>44</v>
      </c>
    </row>
    <row r="2" spans="1:6" ht="18">
      <c r="A2" s="249" t="s">
        <v>45</v>
      </c>
      <c r="B2" s="249"/>
      <c r="C2" s="249"/>
      <c r="D2" s="249"/>
      <c r="E2" s="249"/>
      <c r="F2" s="249"/>
    </row>
    <row r="3" spans="1:6" ht="18">
      <c r="A3" s="249" t="s">
        <v>46</v>
      </c>
      <c r="B3" s="249"/>
      <c r="C3" s="249"/>
      <c r="D3" s="249"/>
      <c r="E3" s="249"/>
      <c r="F3" s="249"/>
    </row>
    <row r="4" spans="1:6" ht="18">
      <c r="A4" s="249" t="s">
        <v>47</v>
      </c>
      <c r="B4" s="249"/>
      <c r="C4" s="249"/>
      <c r="D4" s="249"/>
      <c r="E4" s="249"/>
      <c r="F4" s="249"/>
    </row>
    <row r="6" spans="1:6" ht="18">
      <c r="A6" s="1" t="s">
        <v>0</v>
      </c>
      <c r="B6" s="2"/>
      <c r="C6" s="2"/>
      <c r="D6" s="246" t="s">
        <v>80</v>
      </c>
      <c r="E6" s="248"/>
      <c r="F6" s="247"/>
    </row>
    <row r="7" spans="1:6" ht="18">
      <c r="A7" s="1" t="s">
        <v>2</v>
      </c>
      <c r="B7" s="2"/>
      <c r="C7" s="2"/>
      <c r="D7" s="246">
        <v>4028055470</v>
      </c>
      <c r="E7" s="248"/>
      <c r="F7" s="247"/>
    </row>
    <row r="8" spans="1:7" ht="18">
      <c r="A8" s="1" t="s">
        <v>3</v>
      </c>
      <c r="B8" s="2"/>
      <c r="C8" s="2"/>
      <c r="D8" s="170" t="s">
        <v>191</v>
      </c>
      <c r="E8" s="171"/>
      <c r="F8" s="172"/>
      <c r="G8" s="90"/>
    </row>
    <row r="9" spans="1:6" ht="18">
      <c r="A9" s="231" t="s">
        <v>48</v>
      </c>
      <c r="B9" s="232"/>
      <c r="C9" s="232"/>
      <c r="D9" s="232"/>
      <c r="E9" s="232"/>
      <c r="F9" s="233"/>
    </row>
    <row r="10" spans="1:6" ht="18">
      <c r="A10" s="234" t="s">
        <v>266</v>
      </c>
      <c r="B10" s="235"/>
      <c r="C10" s="235"/>
      <c r="D10" s="235"/>
      <c r="E10" s="235"/>
      <c r="F10" s="236"/>
    </row>
    <row r="11" spans="1:9" ht="18">
      <c r="A11" s="12" t="s">
        <v>49</v>
      </c>
      <c r="B11" s="13"/>
      <c r="C11" s="17"/>
      <c r="D11" s="240" t="s">
        <v>101</v>
      </c>
      <c r="E11" s="241"/>
      <c r="F11" s="242"/>
      <c r="G11" s="23"/>
      <c r="H11" s="23"/>
      <c r="I11" s="13"/>
    </row>
    <row r="12" spans="1:9" ht="18">
      <c r="A12" s="7" t="s">
        <v>50</v>
      </c>
      <c r="B12" s="10"/>
      <c r="C12" s="8"/>
      <c r="D12" s="243" t="s">
        <v>102</v>
      </c>
      <c r="E12" s="244"/>
      <c r="F12" s="245"/>
      <c r="G12" s="23"/>
      <c r="H12" s="23"/>
      <c r="I12" s="13"/>
    </row>
    <row r="13" spans="1:6" ht="18">
      <c r="A13" s="5" t="s">
        <v>51</v>
      </c>
      <c r="B13" s="9"/>
      <c r="C13" s="6"/>
      <c r="D13" s="20" t="s">
        <v>68</v>
      </c>
      <c r="E13" s="237" t="s">
        <v>14</v>
      </c>
      <c r="F13" s="239"/>
    </row>
    <row r="14" spans="1:9" ht="18">
      <c r="A14" s="12"/>
      <c r="B14" s="13"/>
      <c r="C14" s="17"/>
      <c r="D14" s="24" t="s">
        <v>272</v>
      </c>
      <c r="E14" s="246" t="s">
        <v>273</v>
      </c>
      <c r="F14" s="247"/>
      <c r="G14" s="13"/>
      <c r="H14" s="13"/>
      <c r="I14" s="13"/>
    </row>
    <row r="15" spans="1:9" ht="18">
      <c r="A15" s="5" t="s">
        <v>15</v>
      </c>
      <c r="B15" s="9"/>
      <c r="C15" s="6"/>
      <c r="D15" s="241" t="s">
        <v>95</v>
      </c>
      <c r="E15" s="241"/>
      <c r="F15" s="242"/>
      <c r="G15" s="23"/>
      <c r="H15" s="23"/>
      <c r="I15" s="13"/>
    </row>
    <row r="16" spans="1:9" ht="18">
      <c r="A16" s="7"/>
      <c r="B16" s="10"/>
      <c r="C16" s="8"/>
      <c r="D16" s="244" t="s">
        <v>1</v>
      </c>
      <c r="E16" s="244"/>
      <c r="F16" s="245"/>
      <c r="G16" s="23"/>
      <c r="H16" s="23"/>
      <c r="I16" s="13"/>
    </row>
    <row r="17" spans="1:9" ht="18">
      <c r="A17" s="7" t="s">
        <v>67</v>
      </c>
      <c r="B17" s="10"/>
      <c r="C17" s="10"/>
      <c r="D17" s="246" t="s">
        <v>88</v>
      </c>
      <c r="E17" s="248"/>
      <c r="F17" s="247"/>
      <c r="G17" s="13"/>
      <c r="H17" s="13"/>
      <c r="I17" s="13"/>
    </row>
    <row r="18" spans="1:6" ht="18">
      <c r="A18" s="1" t="s">
        <v>52</v>
      </c>
      <c r="B18" s="2"/>
      <c r="C18" s="2"/>
      <c r="D18" s="248" t="s">
        <v>89</v>
      </c>
      <c r="E18" s="248"/>
      <c r="F18" s="247"/>
    </row>
    <row r="19" spans="1:6" ht="18">
      <c r="A19" s="237" t="s">
        <v>267</v>
      </c>
      <c r="B19" s="238"/>
      <c r="C19" s="239"/>
      <c r="D19" s="237" t="s">
        <v>267</v>
      </c>
      <c r="E19" s="238"/>
      <c r="F19" s="239"/>
    </row>
    <row r="20" spans="1:6" ht="18">
      <c r="A20" s="237" t="s">
        <v>53</v>
      </c>
      <c r="B20" s="239"/>
      <c r="C20" s="15" t="s">
        <v>92</v>
      </c>
      <c r="D20" s="237" t="s">
        <v>53</v>
      </c>
      <c r="E20" s="239"/>
      <c r="F20" s="15" t="s">
        <v>92</v>
      </c>
    </row>
    <row r="21" spans="1:6" ht="18">
      <c r="A21" s="15" t="s">
        <v>54</v>
      </c>
      <c r="B21" s="15" t="s">
        <v>58</v>
      </c>
      <c r="C21" s="16" t="s">
        <v>91</v>
      </c>
      <c r="D21" s="15" t="s">
        <v>54</v>
      </c>
      <c r="E21" s="15" t="s">
        <v>58</v>
      </c>
      <c r="F21" s="16" t="s">
        <v>91</v>
      </c>
    </row>
    <row r="22" spans="1:6" ht="18">
      <c r="A22" s="16" t="s">
        <v>55</v>
      </c>
      <c r="B22" s="16" t="s">
        <v>59</v>
      </c>
      <c r="C22" s="16"/>
      <c r="D22" s="16" t="s">
        <v>55</v>
      </c>
      <c r="E22" s="16" t="s">
        <v>59</v>
      </c>
      <c r="F22" s="16"/>
    </row>
    <row r="23" spans="1:6" ht="18">
      <c r="A23" s="16" t="s">
        <v>56</v>
      </c>
      <c r="B23" s="16" t="s">
        <v>60</v>
      </c>
      <c r="C23" s="16"/>
      <c r="D23" s="16" t="s">
        <v>56</v>
      </c>
      <c r="E23" s="16" t="s">
        <v>60</v>
      </c>
      <c r="F23" s="16"/>
    </row>
    <row r="24" spans="1:6" ht="18">
      <c r="A24" s="16" t="s">
        <v>57</v>
      </c>
      <c r="B24" s="16" t="s">
        <v>61</v>
      </c>
      <c r="C24" s="16"/>
      <c r="D24" s="16" t="s">
        <v>57</v>
      </c>
      <c r="E24" s="16" t="s">
        <v>61</v>
      </c>
      <c r="F24" s="16"/>
    </row>
    <row r="25" spans="1:6" ht="18">
      <c r="A25" s="18"/>
      <c r="B25" s="18" t="s">
        <v>62</v>
      </c>
      <c r="C25" s="18"/>
      <c r="D25" s="18"/>
      <c r="E25" s="18" t="s">
        <v>62</v>
      </c>
      <c r="F25" s="18"/>
    </row>
    <row r="26" spans="1:6" ht="18">
      <c r="A26" s="21" t="s">
        <v>63</v>
      </c>
      <c r="B26" s="21" t="s">
        <v>28</v>
      </c>
      <c r="C26" s="21" t="s">
        <v>64</v>
      </c>
      <c r="D26" s="21" t="s">
        <v>63</v>
      </c>
      <c r="E26" s="21" t="s">
        <v>28</v>
      </c>
      <c r="F26" s="21" t="s">
        <v>64</v>
      </c>
    </row>
    <row r="27" spans="1:6" ht="18">
      <c r="A27" s="147">
        <v>345289.6</v>
      </c>
      <c r="B27" s="148">
        <v>130.2</v>
      </c>
      <c r="C27" s="149">
        <v>1.0522</v>
      </c>
      <c r="D27" s="148">
        <v>339518.2</v>
      </c>
      <c r="E27" s="148">
        <v>137.9</v>
      </c>
      <c r="F27" s="149">
        <v>1.0444</v>
      </c>
    </row>
    <row r="28" spans="1:6" ht="18">
      <c r="A28" s="5" t="s">
        <v>65</v>
      </c>
      <c r="B28" s="6"/>
      <c r="C28" s="1" t="s">
        <v>66</v>
      </c>
      <c r="D28" s="2"/>
      <c r="E28" s="2"/>
      <c r="F28" s="11"/>
    </row>
    <row r="29" spans="1:6" ht="18">
      <c r="A29" s="7"/>
      <c r="B29" s="8"/>
      <c r="C29" s="25" t="s">
        <v>90</v>
      </c>
      <c r="D29" s="2"/>
      <c r="E29" s="2"/>
      <c r="F29" s="11"/>
    </row>
  </sheetData>
  <sheetProtection/>
  <mergeCells count="20">
    <mergeCell ref="A2:F2"/>
    <mergeCell ref="A3:F3"/>
    <mergeCell ref="A4:F4"/>
    <mergeCell ref="D6:F6"/>
    <mergeCell ref="D7:F7"/>
    <mergeCell ref="D8:F8"/>
    <mergeCell ref="A20:B20"/>
    <mergeCell ref="D19:F19"/>
    <mergeCell ref="D20:E20"/>
    <mergeCell ref="D15:F15"/>
    <mergeCell ref="D16:F16"/>
    <mergeCell ref="D17:F17"/>
    <mergeCell ref="D18:F18"/>
    <mergeCell ref="A9:F9"/>
    <mergeCell ref="A10:F10"/>
    <mergeCell ref="A19:C19"/>
    <mergeCell ref="D11:F11"/>
    <mergeCell ref="D12:F12"/>
    <mergeCell ref="E13:F13"/>
    <mergeCell ref="E14:F14"/>
  </mergeCells>
  <printOptions/>
  <pageMargins left="0.31496062992125984" right="0" top="0.35433070866141736" bottom="0.35433070866141736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9.00390625" style="3" customWidth="1"/>
    <col min="2" max="2" width="9.140625" style="3" customWidth="1"/>
    <col min="3" max="3" width="38.28125" style="3" customWidth="1"/>
    <col min="4" max="5" width="28.421875" style="3" customWidth="1"/>
    <col min="6" max="16384" width="9.140625" style="3" customWidth="1"/>
  </cols>
  <sheetData>
    <row r="1" ht="18">
      <c r="E1" s="19" t="s">
        <v>69</v>
      </c>
    </row>
    <row r="2" spans="1:5" ht="18">
      <c r="A2" s="249" t="s">
        <v>70</v>
      </c>
      <c r="B2" s="249"/>
      <c r="C2" s="249"/>
      <c r="D2" s="249"/>
      <c r="E2" s="249"/>
    </row>
    <row r="3" spans="1:5" ht="18">
      <c r="A3" s="249" t="s">
        <v>71</v>
      </c>
      <c r="B3" s="249"/>
      <c r="C3" s="249"/>
      <c r="D3" s="249"/>
      <c r="E3" s="249"/>
    </row>
    <row r="5" spans="1:5" ht="18">
      <c r="A5" s="1" t="s">
        <v>0</v>
      </c>
      <c r="B5" s="2"/>
      <c r="C5" s="2"/>
      <c r="D5" s="246" t="s">
        <v>80</v>
      </c>
      <c r="E5" s="247"/>
    </row>
    <row r="6" spans="1:5" ht="18">
      <c r="A6" s="1" t="s">
        <v>2</v>
      </c>
      <c r="B6" s="2"/>
      <c r="C6" s="2"/>
      <c r="D6" s="246">
        <v>4028055470</v>
      </c>
      <c r="E6" s="247"/>
    </row>
    <row r="7" spans="1:5" ht="18">
      <c r="A7" s="1" t="s">
        <v>3</v>
      </c>
      <c r="B7" s="2"/>
      <c r="C7" s="2"/>
      <c r="D7" s="170" t="s">
        <v>191</v>
      </c>
      <c r="E7" s="172"/>
    </row>
    <row r="8" spans="1:5" ht="18">
      <c r="A8" s="231" t="s">
        <v>72</v>
      </c>
      <c r="B8" s="232"/>
      <c r="C8" s="232"/>
      <c r="D8" s="232"/>
      <c r="E8" s="233"/>
    </row>
    <row r="9" spans="1:7" ht="18">
      <c r="A9" s="234" t="s">
        <v>268</v>
      </c>
      <c r="B9" s="235"/>
      <c r="C9" s="235"/>
      <c r="D9" s="235"/>
      <c r="E9" s="236"/>
      <c r="F9" s="13"/>
      <c r="G9" s="13"/>
    </row>
    <row r="10" spans="1:7" ht="18">
      <c r="A10" s="5" t="s">
        <v>73</v>
      </c>
      <c r="B10" s="9"/>
      <c r="C10" s="6"/>
      <c r="D10" s="240" t="s">
        <v>101</v>
      </c>
      <c r="E10" s="242"/>
      <c r="F10" s="23"/>
      <c r="G10" s="13"/>
    </row>
    <row r="11" spans="1:7" ht="18">
      <c r="A11" s="7" t="s">
        <v>74</v>
      </c>
      <c r="B11" s="10"/>
      <c r="C11" s="8"/>
      <c r="D11" s="243" t="s">
        <v>102</v>
      </c>
      <c r="E11" s="245"/>
      <c r="F11" s="23"/>
      <c r="G11" s="13"/>
    </row>
    <row r="12" spans="1:7" ht="18">
      <c r="A12" s="5" t="s">
        <v>21</v>
      </c>
      <c r="B12" s="9"/>
      <c r="C12" s="6"/>
      <c r="D12" s="22" t="s">
        <v>13</v>
      </c>
      <c r="E12" s="22" t="s">
        <v>14</v>
      </c>
      <c r="F12" s="13"/>
      <c r="G12" s="13"/>
    </row>
    <row r="13" spans="1:5" ht="18">
      <c r="A13" s="12"/>
      <c r="B13" s="13"/>
      <c r="C13" s="17"/>
      <c r="D13" s="24" t="s">
        <v>272</v>
      </c>
      <c r="E13" s="24" t="s">
        <v>274</v>
      </c>
    </row>
    <row r="14" spans="1:7" ht="18">
      <c r="A14" s="5" t="s">
        <v>15</v>
      </c>
      <c r="B14" s="9"/>
      <c r="C14" s="6"/>
      <c r="D14" s="240" t="s">
        <v>96</v>
      </c>
      <c r="E14" s="242"/>
      <c r="F14" s="23"/>
      <c r="G14" s="13"/>
    </row>
    <row r="15" spans="1:7" ht="18">
      <c r="A15" s="7"/>
      <c r="B15" s="10"/>
      <c r="C15" s="8"/>
      <c r="D15" s="243" t="s">
        <v>1</v>
      </c>
      <c r="E15" s="245"/>
      <c r="F15" s="23"/>
      <c r="G15" s="13"/>
    </row>
    <row r="16" spans="1:7" ht="18">
      <c r="A16" s="12" t="s">
        <v>75</v>
      </c>
      <c r="B16" s="13"/>
      <c r="C16" s="17"/>
      <c r="D16" s="250" t="s">
        <v>89</v>
      </c>
      <c r="E16" s="251"/>
      <c r="F16" s="13"/>
      <c r="G16" s="13"/>
    </row>
    <row r="17" spans="1:5" ht="18">
      <c r="A17" s="7" t="s">
        <v>76</v>
      </c>
      <c r="B17" s="10"/>
      <c r="C17" s="8"/>
      <c r="D17" s="252"/>
      <c r="E17" s="253"/>
    </row>
  </sheetData>
  <sheetProtection/>
  <mergeCells count="12">
    <mergeCell ref="A8:E8"/>
    <mergeCell ref="A9:E9"/>
    <mergeCell ref="A2:E2"/>
    <mergeCell ref="A3:E3"/>
    <mergeCell ref="D5:E5"/>
    <mergeCell ref="D6:E6"/>
    <mergeCell ref="D7:E7"/>
    <mergeCell ref="D16:E17"/>
    <mergeCell ref="D10:E10"/>
    <mergeCell ref="D11:E11"/>
    <mergeCell ref="D14:E14"/>
    <mergeCell ref="D15:E15"/>
  </mergeCells>
  <printOptions/>
  <pageMargins left="1.29921259842519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3">
      <selection activeCell="C63" sqref="C63:F65"/>
    </sheetView>
  </sheetViews>
  <sheetFormatPr defaultColWidth="9.140625" defaultRowHeight="15"/>
  <cols>
    <col min="1" max="1" width="13.00390625" style="3" bestFit="1" customWidth="1"/>
    <col min="2" max="2" width="57.00390625" style="3" customWidth="1"/>
    <col min="3" max="4" width="17.421875" style="3" customWidth="1"/>
    <col min="5" max="7" width="18.00390625" style="3" customWidth="1"/>
    <col min="8" max="8" width="18.421875" style="3" customWidth="1"/>
    <col min="9" max="16384" width="9.140625" style="3" customWidth="1"/>
  </cols>
  <sheetData>
    <row r="2" spans="1:8" ht="18">
      <c r="A2" s="249" t="s">
        <v>77</v>
      </c>
      <c r="B2" s="249"/>
      <c r="C2" s="249"/>
      <c r="D2" s="249"/>
      <c r="E2" s="249"/>
      <c r="F2" s="249"/>
      <c r="G2" s="249"/>
      <c r="H2" s="249"/>
    </row>
    <row r="3" spans="1:8" ht="18">
      <c r="A3" s="249" t="s">
        <v>78</v>
      </c>
      <c r="B3" s="249"/>
      <c r="C3" s="249"/>
      <c r="D3" s="249"/>
      <c r="E3" s="249"/>
      <c r="F3" s="249"/>
      <c r="G3" s="249"/>
      <c r="H3" s="249"/>
    </row>
    <row r="4" spans="1:8" ht="18">
      <c r="A4" s="249" t="s">
        <v>190</v>
      </c>
      <c r="B4" s="249"/>
      <c r="C4" s="249"/>
      <c r="D4" s="249"/>
      <c r="E4" s="249"/>
      <c r="F4" s="249"/>
      <c r="G4" s="249"/>
      <c r="H4" s="249"/>
    </row>
    <row r="5" ht="18">
      <c r="H5" s="19" t="s">
        <v>89</v>
      </c>
    </row>
    <row r="6" spans="1:8" ht="132.75">
      <c r="A6" s="93" t="s">
        <v>181</v>
      </c>
      <c r="B6" s="91" t="s">
        <v>182</v>
      </c>
      <c r="C6" s="95" t="s">
        <v>193</v>
      </c>
      <c r="D6" s="96" t="s">
        <v>194</v>
      </c>
      <c r="E6" s="95" t="str">
        <f>C6</f>
        <v>Размер стандартизированной тарифной ставки для территорий, относящихся к территориям городских населённых пунктов</v>
      </c>
      <c r="F6" s="96" t="str">
        <f>D6</f>
        <v>Размер стандартизированной тарифной ставки для территорий, не относящихся к территориям городских населённых пунктов</v>
      </c>
      <c r="G6" s="96" t="str">
        <f>E6</f>
        <v>Размер стандартизированной тарифной ставки для территорий, относящихся к территориям городских населённых пунктов</v>
      </c>
      <c r="H6" s="95" t="str">
        <f>F6</f>
        <v>Размер стандартизированной тарифной ставки для территорий, не относящихся к территориям городских населённых пунктов</v>
      </c>
    </row>
    <row r="7" spans="1:8" ht="26.25" customHeight="1">
      <c r="A7" s="94"/>
      <c r="B7" s="92"/>
      <c r="C7" s="276" t="s">
        <v>180</v>
      </c>
      <c r="D7" s="277"/>
      <c r="E7" s="276" t="s">
        <v>192</v>
      </c>
      <c r="F7" s="278"/>
      <c r="G7" s="271" t="s">
        <v>183</v>
      </c>
      <c r="H7" s="272"/>
    </row>
    <row r="8" spans="1:8" ht="18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 ht="37.5" customHeight="1">
      <c r="A9" s="86">
        <v>2</v>
      </c>
      <c r="B9" s="264" t="s">
        <v>195</v>
      </c>
      <c r="C9" s="264"/>
      <c r="D9" s="264"/>
      <c r="E9" s="264"/>
      <c r="F9" s="264"/>
      <c r="G9" s="264"/>
      <c r="H9" s="265"/>
    </row>
    <row r="10" spans="1:8" ht="12.75" customHeight="1" hidden="1">
      <c r="A10" s="26"/>
      <c r="B10" s="26"/>
      <c r="C10" s="26"/>
      <c r="D10" s="26"/>
      <c r="E10" s="26"/>
      <c r="F10" s="26"/>
      <c r="G10" s="26"/>
      <c r="H10" s="97"/>
    </row>
    <row r="11" spans="1:8" ht="18.75" customHeight="1" hidden="1">
      <c r="A11" s="26"/>
      <c r="B11" s="26"/>
      <c r="C11" s="26"/>
      <c r="D11" s="26"/>
      <c r="E11" s="26"/>
      <c r="F11" s="26"/>
      <c r="G11" s="26"/>
      <c r="H11" s="97"/>
    </row>
    <row r="12" spans="1:8" ht="18.75" customHeight="1" hidden="1">
      <c r="A12" s="98"/>
      <c r="B12" s="98"/>
      <c r="C12" s="98"/>
      <c r="D12" s="98"/>
      <c r="E12" s="98"/>
      <c r="F12" s="98"/>
      <c r="G12" s="98"/>
      <c r="H12" s="99"/>
    </row>
    <row r="13" spans="1:8" ht="18">
      <c r="A13" s="78" t="s">
        <v>37</v>
      </c>
      <c r="B13" s="257" t="s">
        <v>184</v>
      </c>
      <c r="C13" s="266"/>
      <c r="D13" s="266"/>
      <c r="E13" s="266"/>
      <c r="F13" s="266"/>
      <c r="G13" s="266"/>
      <c r="H13" s="267"/>
    </row>
    <row r="14" spans="1:8" ht="18">
      <c r="A14" s="86" t="s">
        <v>115</v>
      </c>
      <c r="B14" s="4" t="s">
        <v>196</v>
      </c>
      <c r="C14" s="150">
        <v>1407038</v>
      </c>
      <c r="D14" s="150">
        <v>1407038</v>
      </c>
      <c r="E14" s="150">
        <v>2384330</v>
      </c>
      <c r="F14" s="150">
        <v>2384330</v>
      </c>
      <c r="G14" s="79" t="s">
        <v>93</v>
      </c>
      <c r="H14" s="86" t="s">
        <v>93</v>
      </c>
    </row>
    <row r="15" spans="1:8" ht="18">
      <c r="A15" s="86" t="s">
        <v>116</v>
      </c>
      <c r="B15" s="4" t="s">
        <v>197</v>
      </c>
      <c r="C15" s="150">
        <v>1341984</v>
      </c>
      <c r="D15" s="150">
        <v>1341984</v>
      </c>
      <c r="E15" s="150">
        <v>1546087</v>
      </c>
      <c r="F15" s="150">
        <v>1546087</v>
      </c>
      <c r="G15" s="79" t="s">
        <v>93</v>
      </c>
      <c r="H15" s="86" t="s">
        <v>93</v>
      </c>
    </row>
    <row r="16" spans="1:8" ht="40.5" customHeight="1">
      <c r="A16" s="85">
        <v>3</v>
      </c>
      <c r="B16" s="268" t="s">
        <v>198</v>
      </c>
      <c r="C16" s="269"/>
      <c r="D16" s="269"/>
      <c r="E16" s="269"/>
      <c r="F16" s="269"/>
      <c r="G16" s="269"/>
      <c r="H16" s="270"/>
    </row>
    <row r="17" spans="1:8" ht="18">
      <c r="A17" s="77" t="s">
        <v>38</v>
      </c>
      <c r="B17" s="263" t="s">
        <v>212</v>
      </c>
      <c r="C17" s="258"/>
      <c r="D17" s="258"/>
      <c r="E17" s="258"/>
      <c r="F17" s="258"/>
      <c r="G17" s="258"/>
      <c r="H17" s="259"/>
    </row>
    <row r="18" spans="1:8" ht="18">
      <c r="A18" s="22" t="s">
        <v>185</v>
      </c>
      <c r="B18" s="4" t="s">
        <v>216</v>
      </c>
      <c r="C18" s="151">
        <v>3276839</v>
      </c>
      <c r="D18" s="151">
        <v>3276839</v>
      </c>
      <c r="E18" s="81" t="s">
        <v>93</v>
      </c>
      <c r="F18" s="81" t="s">
        <v>93</v>
      </c>
      <c r="G18" s="81" t="s">
        <v>93</v>
      </c>
      <c r="H18" s="81" t="s">
        <v>93</v>
      </c>
    </row>
    <row r="19" spans="1:8" ht="18">
      <c r="A19" s="77" t="s">
        <v>39</v>
      </c>
      <c r="B19" s="257" t="s">
        <v>215</v>
      </c>
      <c r="C19" s="258"/>
      <c r="D19" s="258"/>
      <c r="E19" s="258"/>
      <c r="F19" s="258"/>
      <c r="G19" s="258"/>
      <c r="H19" s="259"/>
    </row>
    <row r="20" spans="1:8" ht="18">
      <c r="A20" s="22" t="s">
        <v>185</v>
      </c>
      <c r="B20" s="4" t="s">
        <v>219</v>
      </c>
      <c r="C20" s="151">
        <v>1737065</v>
      </c>
      <c r="D20" s="151">
        <v>1737065</v>
      </c>
      <c r="E20" s="151">
        <v>1761944</v>
      </c>
      <c r="F20" s="151">
        <v>1761944</v>
      </c>
      <c r="G20" s="81" t="s">
        <v>93</v>
      </c>
      <c r="H20" s="81" t="s">
        <v>93</v>
      </c>
    </row>
    <row r="21" spans="1:8" ht="18">
      <c r="A21" s="22" t="s">
        <v>186</v>
      </c>
      <c r="B21" s="4" t="s">
        <v>221</v>
      </c>
      <c r="C21" s="151">
        <v>2511304</v>
      </c>
      <c r="D21" s="151">
        <v>2511304</v>
      </c>
      <c r="E21" s="151">
        <v>1896124</v>
      </c>
      <c r="F21" s="151">
        <v>1896124</v>
      </c>
      <c r="G21" s="81" t="s">
        <v>93</v>
      </c>
      <c r="H21" s="81" t="s">
        <v>93</v>
      </c>
    </row>
    <row r="22" spans="1:8" ht="18">
      <c r="A22" s="22" t="s">
        <v>187</v>
      </c>
      <c r="B22" s="4" t="s">
        <v>275</v>
      </c>
      <c r="C22" s="116">
        <v>3707510</v>
      </c>
      <c r="D22" s="116">
        <v>3343807</v>
      </c>
      <c r="E22" s="116">
        <v>3558518</v>
      </c>
      <c r="F22" s="116">
        <v>3558518</v>
      </c>
      <c r="G22" s="80" t="s">
        <v>93</v>
      </c>
      <c r="H22" s="80" t="s">
        <v>93</v>
      </c>
    </row>
    <row r="23" spans="1:8" ht="18">
      <c r="A23" s="22" t="s">
        <v>213</v>
      </c>
      <c r="B23" s="4" t="s">
        <v>276</v>
      </c>
      <c r="C23" s="116">
        <v>4053552</v>
      </c>
      <c r="D23" s="116">
        <v>4053552</v>
      </c>
      <c r="E23" s="116" t="s">
        <v>271</v>
      </c>
      <c r="F23" s="116" t="s">
        <v>271</v>
      </c>
      <c r="G23" s="80" t="s">
        <v>93</v>
      </c>
      <c r="H23" s="80" t="s">
        <v>93</v>
      </c>
    </row>
    <row r="24" spans="1:8" ht="18">
      <c r="A24" s="22" t="s">
        <v>214</v>
      </c>
      <c r="B24" s="4" t="s">
        <v>220</v>
      </c>
      <c r="C24" s="80" t="s">
        <v>93</v>
      </c>
      <c r="D24" s="80" t="s">
        <v>93</v>
      </c>
      <c r="E24" s="80" t="s">
        <v>93</v>
      </c>
      <c r="F24" s="80" t="s">
        <v>93</v>
      </c>
      <c r="G24" s="80" t="s">
        <v>93</v>
      </c>
      <c r="H24" s="80" t="s">
        <v>93</v>
      </c>
    </row>
    <row r="25" spans="1:8" ht="18.75" customHeight="1">
      <c r="A25" s="109" t="s">
        <v>40</v>
      </c>
      <c r="B25" s="260" t="s">
        <v>217</v>
      </c>
      <c r="C25" s="261"/>
      <c r="D25" s="261"/>
      <c r="E25" s="261"/>
      <c r="F25" s="261"/>
      <c r="G25" s="261"/>
      <c r="H25" s="262"/>
    </row>
    <row r="26" spans="1:8" ht="18">
      <c r="A26" s="22" t="s">
        <v>188</v>
      </c>
      <c r="B26" s="4" t="s">
        <v>218</v>
      </c>
      <c r="C26" s="81" t="s">
        <v>93</v>
      </c>
      <c r="D26" s="81" t="s">
        <v>93</v>
      </c>
      <c r="E26" s="151">
        <v>2380551</v>
      </c>
      <c r="F26" s="151">
        <v>2380551</v>
      </c>
      <c r="G26" s="81" t="s">
        <v>93</v>
      </c>
      <c r="H26" s="81" t="s">
        <v>93</v>
      </c>
    </row>
    <row r="27" spans="1:8" ht="18">
      <c r="A27" s="22" t="s">
        <v>189</v>
      </c>
      <c r="B27" s="4" t="s">
        <v>222</v>
      </c>
      <c r="C27" s="81" t="s">
        <v>93</v>
      </c>
      <c r="D27" s="81" t="s">
        <v>93</v>
      </c>
      <c r="E27" s="151">
        <v>4777971</v>
      </c>
      <c r="F27" s="151">
        <v>4777971</v>
      </c>
      <c r="G27" s="81" t="s">
        <v>93</v>
      </c>
      <c r="H27" s="81" t="s">
        <v>93</v>
      </c>
    </row>
    <row r="28" spans="1:8" ht="18">
      <c r="A28" s="22" t="s">
        <v>188</v>
      </c>
      <c r="B28" s="4" t="s">
        <v>225</v>
      </c>
      <c r="C28" s="81" t="s">
        <v>93</v>
      </c>
      <c r="D28" s="81" t="s">
        <v>93</v>
      </c>
      <c r="E28" s="151">
        <v>3128858</v>
      </c>
      <c r="F28" s="151">
        <v>3394469</v>
      </c>
      <c r="G28" s="81" t="s">
        <v>93</v>
      </c>
      <c r="H28" s="81" t="s">
        <v>93</v>
      </c>
    </row>
    <row r="29" spans="1:8" ht="18">
      <c r="A29" s="22" t="s">
        <v>189</v>
      </c>
      <c r="B29" s="4" t="s">
        <v>224</v>
      </c>
      <c r="C29" s="81" t="s">
        <v>93</v>
      </c>
      <c r="D29" s="81" t="s">
        <v>93</v>
      </c>
      <c r="E29" s="151">
        <v>3753729</v>
      </c>
      <c r="F29" s="151">
        <v>3032690</v>
      </c>
      <c r="G29" s="81" t="s">
        <v>93</v>
      </c>
      <c r="H29" s="81" t="s">
        <v>93</v>
      </c>
    </row>
    <row r="30" spans="1:8" ht="38.25" customHeight="1">
      <c r="A30" s="22" t="s">
        <v>40</v>
      </c>
      <c r="B30" s="260" t="s">
        <v>223</v>
      </c>
      <c r="C30" s="261"/>
      <c r="D30" s="261"/>
      <c r="E30" s="261"/>
      <c r="F30" s="261"/>
      <c r="G30" s="261"/>
      <c r="H30" s="262"/>
    </row>
    <row r="31" spans="1:8" ht="18">
      <c r="A31" s="22" t="s">
        <v>188</v>
      </c>
      <c r="B31" s="4" t="s">
        <v>226</v>
      </c>
      <c r="C31" s="150">
        <v>13236994</v>
      </c>
      <c r="D31" s="150">
        <v>13236994</v>
      </c>
      <c r="E31" s="80" t="s">
        <v>93</v>
      </c>
      <c r="F31" s="22" t="s">
        <v>93</v>
      </c>
      <c r="G31" s="80" t="s">
        <v>93</v>
      </c>
      <c r="H31" s="22" t="s">
        <v>93</v>
      </c>
    </row>
    <row r="32" spans="1:8" ht="18">
      <c r="A32" s="22" t="s">
        <v>189</v>
      </c>
      <c r="B32" s="4" t="s">
        <v>227</v>
      </c>
      <c r="C32" s="150">
        <v>13073831</v>
      </c>
      <c r="D32" s="150">
        <v>10911338</v>
      </c>
      <c r="E32" s="80" t="s">
        <v>93</v>
      </c>
      <c r="F32" s="22" t="s">
        <v>93</v>
      </c>
      <c r="G32" s="80" t="s">
        <v>93</v>
      </c>
      <c r="H32" s="22" t="s">
        <v>93</v>
      </c>
    </row>
    <row r="33" spans="1:8" ht="18">
      <c r="A33" s="22" t="s">
        <v>189</v>
      </c>
      <c r="B33" s="4" t="s">
        <v>228</v>
      </c>
      <c r="C33" s="150">
        <v>12705677</v>
      </c>
      <c r="D33" s="150">
        <v>12705677</v>
      </c>
      <c r="E33" s="80" t="s">
        <v>93</v>
      </c>
      <c r="F33" s="22" t="s">
        <v>93</v>
      </c>
      <c r="G33" s="80" t="s">
        <v>93</v>
      </c>
      <c r="H33" s="22" t="s">
        <v>93</v>
      </c>
    </row>
    <row r="34" spans="1:8" ht="19.5" customHeight="1">
      <c r="A34" s="22" t="s">
        <v>229</v>
      </c>
      <c r="B34" s="260" t="s">
        <v>230</v>
      </c>
      <c r="C34" s="261"/>
      <c r="D34" s="261"/>
      <c r="E34" s="261"/>
      <c r="F34" s="261"/>
      <c r="G34" s="261"/>
      <c r="H34" s="262"/>
    </row>
    <row r="35" spans="1:8" ht="18">
      <c r="A35" s="22" t="s">
        <v>188</v>
      </c>
      <c r="B35" s="4" t="s">
        <v>231</v>
      </c>
      <c r="C35" s="116">
        <v>9338156</v>
      </c>
      <c r="D35" s="116">
        <v>9338156</v>
      </c>
      <c r="E35" s="116">
        <v>11086326</v>
      </c>
      <c r="F35" s="116">
        <v>11086326</v>
      </c>
      <c r="G35" s="80" t="s">
        <v>93</v>
      </c>
      <c r="H35" s="22" t="s">
        <v>93</v>
      </c>
    </row>
    <row r="36" spans="1:8" ht="18">
      <c r="A36" s="22" t="s">
        <v>188</v>
      </c>
      <c r="B36" s="4" t="s">
        <v>226</v>
      </c>
      <c r="C36" s="116" t="s">
        <v>93</v>
      </c>
      <c r="D36" s="116" t="s">
        <v>93</v>
      </c>
      <c r="E36" s="116">
        <v>10828565</v>
      </c>
      <c r="F36" s="116">
        <v>10828565</v>
      </c>
      <c r="G36" s="80" t="s">
        <v>93</v>
      </c>
      <c r="H36" s="22" t="s">
        <v>93</v>
      </c>
    </row>
    <row r="37" spans="1:8" ht="18">
      <c r="A37" s="22" t="s">
        <v>189</v>
      </c>
      <c r="B37" s="4" t="s">
        <v>227</v>
      </c>
      <c r="C37" s="116" t="s">
        <v>93</v>
      </c>
      <c r="D37" s="116" t="s">
        <v>93</v>
      </c>
      <c r="E37" s="116">
        <v>15415206</v>
      </c>
      <c r="F37" s="116">
        <v>15415206</v>
      </c>
      <c r="G37" s="80" t="s">
        <v>93</v>
      </c>
      <c r="H37" s="22" t="s">
        <v>93</v>
      </c>
    </row>
    <row r="38" spans="1:8" ht="18">
      <c r="A38" s="22" t="s">
        <v>189</v>
      </c>
      <c r="B38" s="4" t="s">
        <v>228</v>
      </c>
      <c r="C38" s="116" t="s">
        <v>93</v>
      </c>
      <c r="D38" s="116" t="s">
        <v>93</v>
      </c>
      <c r="E38" s="150">
        <v>15016703</v>
      </c>
      <c r="F38" s="116">
        <v>15016703</v>
      </c>
      <c r="G38" s="80" t="s">
        <v>93</v>
      </c>
      <c r="H38" s="22" t="s">
        <v>93</v>
      </c>
    </row>
    <row r="39" spans="1:8" ht="40.5" customHeight="1">
      <c r="A39" s="77">
        <v>4</v>
      </c>
      <c r="B39" s="260" t="s">
        <v>199</v>
      </c>
      <c r="C39" s="261"/>
      <c r="D39" s="261"/>
      <c r="E39" s="261"/>
      <c r="F39" s="261"/>
      <c r="G39" s="261"/>
      <c r="H39" s="262"/>
    </row>
    <row r="40" spans="1:8" ht="18.75" customHeight="1">
      <c r="A40" s="22" t="s">
        <v>233</v>
      </c>
      <c r="B40" s="260" t="s">
        <v>235</v>
      </c>
      <c r="C40" s="261"/>
      <c r="D40" s="261"/>
      <c r="E40" s="261"/>
      <c r="F40" s="261"/>
      <c r="G40" s="261"/>
      <c r="H40" s="262"/>
    </row>
    <row r="41" spans="1:8" ht="18">
      <c r="A41" s="22" t="s">
        <v>234</v>
      </c>
      <c r="B41" s="100" t="s">
        <v>232</v>
      </c>
      <c r="C41" s="116">
        <v>1870083</v>
      </c>
      <c r="D41" s="116">
        <v>1870083</v>
      </c>
      <c r="E41" s="152">
        <v>1870083</v>
      </c>
      <c r="F41" s="152">
        <v>1870083</v>
      </c>
      <c r="G41" s="22" t="s">
        <v>93</v>
      </c>
      <c r="H41" s="22" t="s">
        <v>93</v>
      </c>
    </row>
    <row r="42" spans="1:8" ht="18.75" customHeight="1">
      <c r="A42" s="22" t="s">
        <v>233</v>
      </c>
      <c r="B42" s="260" t="s">
        <v>236</v>
      </c>
      <c r="C42" s="261"/>
      <c r="D42" s="261"/>
      <c r="E42" s="261"/>
      <c r="F42" s="261"/>
      <c r="G42" s="261"/>
      <c r="H42" s="262"/>
    </row>
    <row r="43" spans="1:8" ht="18">
      <c r="A43" s="22" t="s">
        <v>234</v>
      </c>
      <c r="B43" s="100" t="s">
        <v>232</v>
      </c>
      <c r="C43" s="116">
        <v>1870083</v>
      </c>
      <c r="D43" s="116">
        <v>1870083</v>
      </c>
      <c r="E43" s="152">
        <v>1870083</v>
      </c>
      <c r="F43" s="152">
        <v>1870083</v>
      </c>
      <c r="G43" s="22" t="s">
        <v>93</v>
      </c>
      <c r="H43" s="22" t="s">
        <v>93</v>
      </c>
    </row>
    <row r="44" spans="1:8" ht="40.5" customHeight="1">
      <c r="A44" s="77">
        <v>5</v>
      </c>
      <c r="B44" s="260" t="s">
        <v>237</v>
      </c>
      <c r="C44" s="261"/>
      <c r="D44" s="261"/>
      <c r="E44" s="261"/>
      <c r="F44" s="261"/>
      <c r="G44" s="261"/>
      <c r="H44" s="262"/>
    </row>
    <row r="45" spans="1:8" ht="18.75" customHeight="1">
      <c r="A45" s="22" t="s">
        <v>238</v>
      </c>
      <c r="B45" s="260" t="s">
        <v>239</v>
      </c>
      <c r="C45" s="261"/>
      <c r="D45" s="261"/>
      <c r="E45" s="261"/>
      <c r="F45" s="261"/>
      <c r="G45" s="261"/>
      <c r="H45" s="262"/>
    </row>
    <row r="46" spans="1:8" ht="18">
      <c r="A46" s="22" t="s">
        <v>203</v>
      </c>
      <c r="B46" s="4" t="s">
        <v>240</v>
      </c>
      <c r="C46" s="116">
        <v>14445</v>
      </c>
      <c r="D46" s="116">
        <v>14445</v>
      </c>
      <c r="E46" s="116">
        <v>17816</v>
      </c>
      <c r="F46" s="116">
        <v>17327</v>
      </c>
      <c r="G46" s="80" t="s">
        <v>93</v>
      </c>
      <c r="H46" s="80" t="s">
        <v>93</v>
      </c>
    </row>
    <row r="47" spans="1:8" ht="18">
      <c r="A47" s="22" t="s">
        <v>204</v>
      </c>
      <c r="B47" s="4" t="s">
        <v>241</v>
      </c>
      <c r="C47" s="116">
        <v>14633</v>
      </c>
      <c r="D47" s="116">
        <v>14633</v>
      </c>
      <c r="E47" s="116">
        <v>15616</v>
      </c>
      <c r="F47" s="116">
        <v>8262</v>
      </c>
      <c r="G47" s="80" t="s">
        <v>93</v>
      </c>
      <c r="H47" s="80" t="s">
        <v>93</v>
      </c>
    </row>
    <row r="48" spans="1:8" ht="18">
      <c r="A48" s="22" t="s">
        <v>205</v>
      </c>
      <c r="B48" s="4" t="s">
        <v>242</v>
      </c>
      <c r="C48" s="118"/>
      <c r="D48" s="118"/>
      <c r="E48" s="116">
        <v>8786</v>
      </c>
      <c r="F48" s="116">
        <v>6916</v>
      </c>
      <c r="G48" s="80" t="s">
        <v>93</v>
      </c>
      <c r="H48" s="80" t="s">
        <v>93</v>
      </c>
    </row>
    <row r="49" spans="1:8" ht="18">
      <c r="A49" s="22" t="s">
        <v>206</v>
      </c>
      <c r="B49" s="4" t="s">
        <v>243</v>
      </c>
      <c r="C49" s="118"/>
      <c r="D49" s="118"/>
      <c r="E49" s="116">
        <v>6055</v>
      </c>
      <c r="F49" s="116">
        <v>5551</v>
      </c>
      <c r="G49" s="80" t="s">
        <v>93</v>
      </c>
      <c r="H49" s="80" t="s">
        <v>93</v>
      </c>
    </row>
    <row r="50" spans="1:8" ht="18">
      <c r="A50" s="22" t="s">
        <v>207</v>
      </c>
      <c r="B50" s="4" t="s">
        <v>244</v>
      </c>
      <c r="C50" s="118"/>
      <c r="D50" s="118"/>
      <c r="E50" s="116">
        <v>5612</v>
      </c>
      <c r="F50" s="116">
        <v>4249</v>
      </c>
      <c r="G50" s="80" t="s">
        <v>93</v>
      </c>
      <c r="H50" s="80" t="s">
        <v>93</v>
      </c>
    </row>
    <row r="51" spans="1:8" ht="18">
      <c r="A51" s="77" t="s">
        <v>208</v>
      </c>
      <c r="B51" s="273" t="s">
        <v>245</v>
      </c>
      <c r="C51" s="274"/>
      <c r="D51" s="274"/>
      <c r="E51" s="274"/>
      <c r="F51" s="274"/>
      <c r="G51" s="274"/>
      <c r="H51" s="275"/>
    </row>
    <row r="52" spans="1:8" ht="18">
      <c r="A52" s="22" t="s">
        <v>209</v>
      </c>
      <c r="B52" s="4" t="s">
        <v>200</v>
      </c>
      <c r="C52" s="116">
        <v>11440</v>
      </c>
      <c r="D52" s="116">
        <v>11440</v>
      </c>
      <c r="E52" s="116">
        <v>9446</v>
      </c>
      <c r="F52" s="116">
        <v>10846</v>
      </c>
      <c r="G52" s="80" t="s">
        <v>93</v>
      </c>
      <c r="H52" s="80" t="s">
        <v>93</v>
      </c>
    </row>
    <row r="53" spans="1:8" ht="18">
      <c r="A53" s="22" t="s">
        <v>210</v>
      </c>
      <c r="B53" s="4" t="s">
        <v>201</v>
      </c>
      <c r="C53" s="116">
        <v>5890</v>
      </c>
      <c r="D53" s="116">
        <v>5890</v>
      </c>
      <c r="E53" s="116">
        <v>5814</v>
      </c>
      <c r="F53" s="116">
        <v>6445</v>
      </c>
      <c r="G53" s="80" t="s">
        <v>93</v>
      </c>
      <c r="H53" s="80" t="s">
        <v>93</v>
      </c>
    </row>
    <row r="54" spans="1:8" ht="18">
      <c r="A54" s="22" t="s">
        <v>211</v>
      </c>
      <c r="B54" s="4" t="s">
        <v>202</v>
      </c>
      <c r="C54" s="116">
        <v>7348</v>
      </c>
      <c r="D54" s="116">
        <v>7348</v>
      </c>
      <c r="E54" s="116">
        <v>7762</v>
      </c>
      <c r="F54" s="116">
        <v>7762</v>
      </c>
      <c r="G54" s="80" t="s">
        <v>93</v>
      </c>
      <c r="H54" s="80" t="s">
        <v>93</v>
      </c>
    </row>
    <row r="55" spans="1:8" ht="18">
      <c r="A55" s="22" t="s">
        <v>246</v>
      </c>
      <c r="B55" s="4" t="s">
        <v>202</v>
      </c>
      <c r="C55" s="116" t="s">
        <v>271</v>
      </c>
      <c r="D55" s="116" t="s">
        <v>271</v>
      </c>
      <c r="E55" s="116">
        <v>9468</v>
      </c>
      <c r="F55" s="116">
        <v>9468</v>
      </c>
      <c r="G55" s="80" t="s">
        <v>93</v>
      </c>
      <c r="H55" s="80" t="s">
        <v>93</v>
      </c>
    </row>
    <row r="56" spans="1:8" ht="36" customHeight="1">
      <c r="A56" s="22">
        <v>7</v>
      </c>
      <c r="B56" s="254" t="s">
        <v>247</v>
      </c>
      <c r="C56" s="255"/>
      <c r="D56" s="255"/>
      <c r="E56" s="255"/>
      <c r="F56" s="256"/>
      <c r="G56" s="80"/>
      <c r="H56" s="80" t="s">
        <v>93</v>
      </c>
    </row>
    <row r="57" spans="1:8" ht="18">
      <c r="A57" s="22" t="s">
        <v>248</v>
      </c>
      <c r="B57" s="4" t="s">
        <v>250</v>
      </c>
      <c r="C57" s="80" t="s">
        <v>93</v>
      </c>
      <c r="D57" s="80" t="s">
        <v>93</v>
      </c>
      <c r="E57" s="80" t="s">
        <v>93</v>
      </c>
      <c r="F57" s="80" t="s">
        <v>93</v>
      </c>
      <c r="G57" s="80" t="s">
        <v>93</v>
      </c>
      <c r="H57" s="80" t="s">
        <v>93</v>
      </c>
    </row>
    <row r="58" spans="1:8" ht="18">
      <c r="A58" s="22" t="s">
        <v>252</v>
      </c>
      <c r="B58" s="4" t="s">
        <v>251</v>
      </c>
      <c r="C58" s="80" t="s">
        <v>93</v>
      </c>
      <c r="D58" s="80" t="s">
        <v>93</v>
      </c>
      <c r="E58" s="80" t="s">
        <v>93</v>
      </c>
      <c r="F58" s="80" t="s">
        <v>93</v>
      </c>
      <c r="G58" s="80" t="s">
        <v>93</v>
      </c>
      <c r="H58" s="80" t="s">
        <v>93</v>
      </c>
    </row>
    <row r="59" spans="1:8" ht="36" customHeight="1">
      <c r="A59" s="22">
        <v>8</v>
      </c>
      <c r="B59" s="254" t="s">
        <v>255</v>
      </c>
      <c r="C59" s="255"/>
      <c r="D59" s="255"/>
      <c r="E59" s="255"/>
      <c r="F59" s="256"/>
      <c r="G59" s="80"/>
      <c r="H59" s="80" t="s">
        <v>93</v>
      </c>
    </row>
    <row r="60" spans="1:8" ht="18">
      <c r="A60" s="22" t="s">
        <v>256</v>
      </c>
      <c r="B60" s="4" t="s">
        <v>253</v>
      </c>
      <c r="C60" s="80"/>
      <c r="D60" s="80"/>
      <c r="E60" s="80"/>
      <c r="F60" s="80"/>
      <c r="G60" s="80" t="s">
        <v>93</v>
      </c>
      <c r="H60" s="80" t="s">
        <v>93</v>
      </c>
    </row>
    <row r="61" spans="1:8" ht="18">
      <c r="A61" s="22" t="s">
        <v>249</v>
      </c>
      <c r="B61" s="4" t="s">
        <v>254</v>
      </c>
      <c r="C61" s="116">
        <v>17742</v>
      </c>
      <c r="D61" s="116">
        <v>17742</v>
      </c>
      <c r="E61" s="80" t="s">
        <v>93</v>
      </c>
      <c r="F61" s="80" t="s">
        <v>93</v>
      </c>
      <c r="G61" s="80" t="s">
        <v>93</v>
      </c>
      <c r="H61" s="80" t="s">
        <v>93</v>
      </c>
    </row>
    <row r="62" spans="1:8" ht="18">
      <c r="A62" s="22" t="s">
        <v>257</v>
      </c>
      <c r="B62" s="4" t="s">
        <v>259</v>
      </c>
      <c r="C62" s="80"/>
      <c r="D62" s="80"/>
      <c r="E62" s="80"/>
      <c r="F62" s="80"/>
      <c r="G62" s="80" t="s">
        <v>93</v>
      </c>
      <c r="H62" s="80" t="s">
        <v>93</v>
      </c>
    </row>
    <row r="63" spans="1:8" ht="18">
      <c r="A63" s="22" t="s">
        <v>258</v>
      </c>
      <c r="B63" s="4" t="s">
        <v>254</v>
      </c>
      <c r="C63" s="116">
        <v>29548</v>
      </c>
      <c r="D63" s="116">
        <v>29548</v>
      </c>
      <c r="E63" s="116" t="s">
        <v>271</v>
      </c>
      <c r="F63" s="116" t="s">
        <v>271</v>
      </c>
      <c r="G63" s="80" t="s">
        <v>93</v>
      </c>
      <c r="H63" s="80" t="s">
        <v>93</v>
      </c>
    </row>
    <row r="64" spans="1:8" ht="18">
      <c r="A64" s="22" t="s">
        <v>258</v>
      </c>
      <c r="B64" s="4" t="s">
        <v>260</v>
      </c>
      <c r="C64" s="116">
        <v>37341</v>
      </c>
      <c r="D64" s="116">
        <v>37341</v>
      </c>
      <c r="E64" s="116">
        <v>383839</v>
      </c>
      <c r="F64" s="116">
        <v>383839</v>
      </c>
      <c r="G64" s="80" t="s">
        <v>93</v>
      </c>
      <c r="H64" s="80" t="s">
        <v>93</v>
      </c>
    </row>
    <row r="65" spans="1:8" ht="18">
      <c r="A65" s="22" t="s">
        <v>258</v>
      </c>
      <c r="B65" s="4" t="s">
        <v>261</v>
      </c>
      <c r="C65" s="116" t="s">
        <v>93</v>
      </c>
      <c r="D65" s="116" t="s">
        <v>93</v>
      </c>
      <c r="E65" s="116">
        <v>271920</v>
      </c>
      <c r="F65" s="116">
        <v>271920</v>
      </c>
      <c r="G65" s="80" t="s">
        <v>93</v>
      </c>
      <c r="H65" s="80" t="s">
        <v>93</v>
      </c>
    </row>
    <row r="66" spans="1:8" ht="18">
      <c r="A66" s="48"/>
      <c r="B66" s="82"/>
      <c r="C66" s="82"/>
      <c r="D66" s="82"/>
      <c r="E66" s="82"/>
      <c r="F66" s="82"/>
      <c r="G66" s="82"/>
      <c r="H66" s="82"/>
    </row>
    <row r="67" spans="1:8" ht="18">
      <c r="A67" s="48"/>
      <c r="B67" s="82"/>
      <c r="C67" s="82"/>
      <c r="D67" s="82"/>
      <c r="E67" s="82"/>
      <c r="F67" s="82"/>
      <c r="G67" s="82"/>
      <c r="H67" s="82"/>
    </row>
    <row r="68" spans="1:8" ht="18">
      <c r="A68" s="48"/>
      <c r="B68" s="82"/>
      <c r="C68" s="82"/>
      <c r="D68" s="82"/>
      <c r="E68" s="82"/>
      <c r="F68" s="82"/>
      <c r="G68" s="82"/>
      <c r="H68" s="82"/>
    </row>
    <row r="69" spans="1:8" ht="18">
      <c r="A69" s="13"/>
      <c r="B69" s="13"/>
      <c r="C69" s="83"/>
      <c r="D69" s="83"/>
      <c r="E69" s="83"/>
      <c r="F69" s="83"/>
      <c r="G69" s="87"/>
      <c r="H69" s="83"/>
    </row>
    <row r="70" spans="1:8" ht="18">
      <c r="A70" s="13"/>
      <c r="B70" s="13"/>
      <c r="C70" s="84"/>
      <c r="D70" s="84"/>
      <c r="E70" s="84"/>
      <c r="F70" s="84"/>
      <c r="G70" s="84"/>
      <c r="H70" s="84"/>
    </row>
    <row r="71" spans="1:8" ht="18">
      <c r="A71" s="13"/>
      <c r="B71" s="13"/>
      <c r="C71" s="83"/>
      <c r="D71" s="83"/>
      <c r="E71" s="83"/>
      <c r="F71" s="84"/>
      <c r="G71" s="84"/>
      <c r="H71" s="84"/>
    </row>
    <row r="72" spans="1:8" ht="18">
      <c r="A72" s="13"/>
      <c r="B72" s="13"/>
      <c r="C72" s="83"/>
      <c r="D72" s="83"/>
      <c r="E72" s="83"/>
      <c r="F72" s="84"/>
      <c r="G72" s="84"/>
      <c r="H72" s="84"/>
    </row>
    <row r="73" spans="1:8" ht="18">
      <c r="A73" s="13"/>
      <c r="B73" s="13"/>
      <c r="C73" s="83"/>
      <c r="D73" s="83"/>
      <c r="E73" s="83"/>
      <c r="F73" s="84"/>
      <c r="G73" s="84"/>
      <c r="H73" s="84"/>
    </row>
    <row r="74" spans="1:8" ht="18">
      <c r="A74" s="13"/>
      <c r="B74" s="13"/>
      <c r="C74" s="83"/>
      <c r="D74" s="83"/>
      <c r="E74" s="83"/>
      <c r="F74" s="84"/>
      <c r="G74" s="84"/>
      <c r="H74" s="84"/>
    </row>
    <row r="75" spans="1:8" ht="18">
      <c r="A75" s="13"/>
      <c r="B75" s="13"/>
      <c r="C75" s="83"/>
      <c r="D75" s="83"/>
      <c r="E75" s="83"/>
      <c r="F75" s="84"/>
      <c r="G75" s="84"/>
      <c r="H75" s="84"/>
    </row>
    <row r="76" spans="1:8" ht="18">
      <c r="A76" s="13"/>
      <c r="B76" s="13"/>
      <c r="C76" s="83"/>
      <c r="D76" s="83"/>
      <c r="E76" s="83"/>
      <c r="F76" s="84"/>
      <c r="G76" s="84"/>
      <c r="H76" s="84"/>
    </row>
    <row r="77" spans="1:8" ht="18">
      <c r="A77" s="13"/>
      <c r="B77" s="13"/>
      <c r="C77" s="83"/>
      <c r="D77" s="83"/>
      <c r="E77" s="83"/>
      <c r="F77" s="84"/>
      <c r="G77" s="84"/>
      <c r="H77" s="48"/>
    </row>
    <row r="78" spans="1:8" ht="18">
      <c r="A78" s="13"/>
      <c r="B78" s="13"/>
      <c r="C78" s="83"/>
      <c r="D78" s="83"/>
      <c r="E78" s="83"/>
      <c r="F78" s="84"/>
      <c r="G78" s="84"/>
      <c r="H78" s="48"/>
    </row>
    <row r="79" spans="1:8" ht="18">
      <c r="A79" s="13"/>
      <c r="B79" s="13"/>
      <c r="C79" s="83"/>
      <c r="D79" s="83"/>
      <c r="E79" s="83"/>
      <c r="F79" s="84"/>
      <c r="G79" s="84"/>
      <c r="H79" s="48"/>
    </row>
    <row r="80" spans="1:8" ht="18">
      <c r="A80" s="13"/>
      <c r="B80" s="13"/>
      <c r="C80" s="26"/>
      <c r="D80" s="26"/>
      <c r="E80" s="26"/>
      <c r="F80" s="13"/>
      <c r="G80" s="13"/>
      <c r="H80" s="13"/>
    </row>
    <row r="81" spans="1:8" ht="18">
      <c r="A81" s="13"/>
      <c r="B81" s="13"/>
      <c r="C81" s="13"/>
      <c r="D81" s="13"/>
      <c r="E81" s="13"/>
      <c r="F81" s="13"/>
      <c r="G81" s="13"/>
      <c r="H81" s="13"/>
    </row>
  </sheetData>
  <sheetProtection/>
  <mergeCells count="22">
    <mergeCell ref="B56:F56"/>
    <mergeCell ref="C7:D7"/>
    <mergeCell ref="E7:F7"/>
    <mergeCell ref="A2:H2"/>
    <mergeCell ref="B17:H17"/>
    <mergeCell ref="B9:H9"/>
    <mergeCell ref="B25:H25"/>
    <mergeCell ref="A4:H4"/>
    <mergeCell ref="A3:H3"/>
    <mergeCell ref="B13:H13"/>
    <mergeCell ref="B16:H16"/>
    <mergeCell ref="G7:H7"/>
    <mergeCell ref="B59:F59"/>
    <mergeCell ref="B19:H19"/>
    <mergeCell ref="B34:H34"/>
    <mergeCell ref="B40:H40"/>
    <mergeCell ref="B44:H44"/>
    <mergeCell ref="B45:H45"/>
    <mergeCell ref="B39:H39"/>
    <mergeCell ref="B30:H30"/>
    <mergeCell ref="B42:H42"/>
    <mergeCell ref="B51:H51"/>
  </mergeCells>
  <printOptions/>
  <pageMargins left="0.1968503937007874" right="0.11811023622047245" top="0.15748031496062992" bottom="0.15748031496062992" header="0" footer="0"/>
  <pageSetup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3.28125" style="3" customWidth="1"/>
    <col min="2" max="2" width="50.8515625" style="3" customWidth="1"/>
    <col min="3" max="5" width="14.421875" style="3" customWidth="1"/>
    <col min="6" max="6" width="15.140625" style="3" customWidth="1"/>
    <col min="7" max="16384" width="9.140625" style="3" customWidth="1"/>
  </cols>
  <sheetData>
    <row r="1" spans="4:6" ht="18">
      <c r="D1" s="19" t="s">
        <v>79</v>
      </c>
      <c r="F1" s="19"/>
    </row>
    <row r="2" spans="1:6" ht="18">
      <c r="A2" s="285" t="s">
        <v>294</v>
      </c>
      <c r="B2" s="285"/>
      <c r="C2" s="285"/>
      <c r="D2" s="285"/>
      <c r="E2" s="161"/>
      <c r="F2" s="161"/>
    </row>
    <row r="3" spans="1:6" ht="54" customHeight="1">
      <c r="A3" s="286" t="s">
        <v>295</v>
      </c>
      <c r="B3" s="286"/>
      <c r="C3" s="286"/>
      <c r="D3" s="286"/>
      <c r="E3" s="161"/>
      <c r="F3" s="161"/>
    </row>
    <row r="4" spans="1:6" ht="18" thickBot="1">
      <c r="A4" s="117"/>
      <c r="B4" s="117" t="s">
        <v>296</v>
      </c>
      <c r="C4" s="117"/>
      <c r="D4" s="117"/>
      <c r="E4" s="117"/>
      <c r="F4" s="117"/>
    </row>
    <row r="5" spans="1:6" ht="42" customHeight="1" thickBot="1">
      <c r="A5" s="153" t="s">
        <v>121</v>
      </c>
      <c r="B5" s="154" t="s">
        <v>277</v>
      </c>
      <c r="C5" s="279" t="s">
        <v>278</v>
      </c>
      <c r="D5" s="280"/>
      <c r="E5" s="117"/>
      <c r="F5" s="117"/>
    </row>
    <row r="6" spans="1:6" ht="48" customHeight="1" thickBot="1">
      <c r="A6" s="281" t="s">
        <v>279</v>
      </c>
      <c r="B6" s="283" t="s">
        <v>280</v>
      </c>
      <c r="C6" s="155" t="s">
        <v>281</v>
      </c>
      <c r="D6" s="155" t="s">
        <v>282</v>
      </c>
      <c r="E6" s="117"/>
      <c r="F6" s="117"/>
    </row>
    <row r="7" spans="1:6" ht="91.5" customHeight="1" thickBot="1">
      <c r="A7" s="282"/>
      <c r="B7" s="284"/>
      <c r="C7" s="156" t="s">
        <v>283</v>
      </c>
      <c r="D7" s="156" t="s">
        <v>284</v>
      </c>
      <c r="E7" s="117"/>
      <c r="F7" s="117"/>
    </row>
    <row r="8" spans="1:6" ht="55.5" customHeight="1" thickBot="1">
      <c r="A8" s="157" t="s">
        <v>285</v>
      </c>
      <c r="B8" s="158" t="s">
        <v>286</v>
      </c>
      <c r="C8" s="279" t="s">
        <v>287</v>
      </c>
      <c r="D8" s="280"/>
      <c r="E8" s="117"/>
      <c r="F8" s="117"/>
    </row>
    <row r="9" spans="1:6" ht="95.25" customHeight="1" thickBot="1">
      <c r="A9" s="159" t="s">
        <v>292</v>
      </c>
      <c r="B9" s="158" t="s">
        <v>288</v>
      </c>
      <c r="C9" s="279" t="s">
        <v>289</v>
      </c>
      <c r="D9" s="280"/>
      <c r="E9" s="117"/>
      <c r="F9" s="117"/>
    </row>
    <row r="10" spans="1:6" ht="66" thickBot="1">
      <c r="A10" s="160" t="s">
        <v>293</v>
      </c>
      <c r="B10" s="158" t="s">
        <v>290</v>
      </c>
      <c r="C10" s="279" t="s">
        <v>291</v>
      </c>
      <c r="D10" s="280"/>
      <c r="E10" s="117"/>
      <c r="F10" s="117"/>
    </row>
    <row r="11" spans="1:6" ht="18">
      <c r="A11" s="117"/>
      <c r="B11" s="117"/>
      <c r="C11" s="117"/>
      <c r="D11" s="117"/>
      <c r="E11" s="117"/>
      <c r="F11" s="117"/>
    </row>
    <row r="12" spans="1:6" ht="18">
      <c r="A12" s="117"/>
      <c r="B12" s="117"/>
      <c r="C12" s="117"/>
      <c r="D12" s="117"/>
      <c r="E12" s="117"/>
      <c r="F12" s="117"/>
    </row>
    <row r="13" spans="1:6" ht="18">
      <c r="A13" s="117"/>
      <c r="B13" s="117"/>
      <c r="C13" s="117"/>
      <c r="D13" s="117"/>
      <c r="E13" s="117"/>
      <c r="F13" s="117"/>
    </row>
    <row r="14" spans="1:6" ht="18">
      <c r="A14" s="117"/>
      <c r="B14" s="117"/>
      <c r="C14" s="117"/>
      <c r="D14" s="117"/>
      <c r="E14" s="117"/>
      <c r="F14" s="117"/>
    </row>
    <row r="15" spans="1:6" ht="18">
      <c r="A15" s="117"/>
      <c r="B15" s="117"/>
      <c r="C15" s="117"/>
      <c r="D15" s="117"/>
      <c r="E15" s="117"/>
      <c r="F15" s="117"/>
    </row>
    <row r="16" spans="1:6" ht="18">
      <c r="A16" s="117"/>
      <c r="B16" s="117"/>
      <c r="C16" s="117"/>
      <c r="D16" s="117"/>
      <c r="E16" s="117"/>
      <c r="F16" s="117"/>
    </row>
    <row r="17" spans="1:6" ht="18">
      <c r="A17" s="117"/>
      <c r="B17" s="117"/>
      <c r="C17" s="117"/>
      <c r="D17" s="117"/>
      <c r="E17" s="117"/>
      <c r="F17" s="117"/>
    </row>
    <row r="18" spans="1:6" ht="18">
      <c r="A18" s="117"/>
      <c r="B18" s="117"/>
      <c r="C18" s="117"/>
      <c r="D18" s="117"/>
      <c r="E18" s="117"/>
      <c r="F18" s="117"/>
    </row>
    <row r="19" spans="1:6" ht="18">
      <c r="A19" s="117"/>
      <c r="B19" s="117"/>
      <c r="C19" s="117"/>
      <c r="D19" s="117"/>
      <c r="E19" s="117"/>
      <c r="F19" s="117"/>
    </row>
    <row r="20" spans="1:6" ht="18">
      <c r="A20" s="117"/>
      <c r="B20" s="117"/>
      <c r="C20" s="117"/>
      <c r="D20" s="117"/>
      <c r="E20" s="117"/>
      <c r="F20" s="117"/>
    </row>
    <row r="21" spans="1:6" ht="18">
      <c r="A21" s="117"/>
      <c r="B21" s="117"/>
      <c r="C21" s="117"/>
      <c r="D21" s="117"/>
      <c r="E21" s="117"/>
      <c r="F21" s="117"/>
    </row>
    <row r="22" spans="1:6" ht="18">
      <c r="A22" s="117"/>
      <c r="B22" s="117"/>
      <c r="C22" s="117"/>
      <c r="D22" s="117"/>
      <c r="E22" s="117"/>
      <c r="F22" s="117"/>
    </row>
    <row r="23" spans="1:6" ht="18">
      <c r="A23" s="117"/>
      <c r="B23" s="117"/>
      <c r="C23" s="117"/>
      <c r="D23" s="117"/>
      <c r="E23" s="117"/>
      <c r="F23" s="117"/>
    </row>
    <row r="24" spans="1:6" ht="18">
      <c r="A24" s="117"/>
      <c r="B24" s="117"/>
      <c r="C24" s="117"/>
      <c r="D24" s="117"/>
      <c r="E24" s="117"/>
      <c r="F24" s="117"/>
    </row>
    <row r="25" spans="1:6" ht="18">
      <c r="A25" s="117"/>
      <c r="B25" s="117"/>
      <c r="C25" s="117"/>
      <c r="D25" s="117"/>
      <c r="E25" s="117"/>
      <c r="F25" s="117"/>
    </row>
    <row r="26" spans="1:6" ht="18">
      <c r="A26" s="117"/>
      <c r="B26" s="117"/>
      <c r="C26" s="117"/>
      <c r="D26" s="117"/>
      <c r="E26" s="117"/>
      <c r="F26" s="117"/>
    </row>
  </sheetData>
  <sheetProtection/>
  <mergeCells count="8">
    <mergeCell ref="A2:D2"/>
    <mergeCell ref="A3:D3"/>
    <mergeCell ref="C5:D5"/>
    <mergeCell ref="A6:A7"/>
    <mergeCell ref="B6:B7"/>
    <mergeCell ref="C8:D8"/>
    <mergeCell ref="C9:D9"/>
    <mergeCell ref="C10:D10"/>
  </mergeCells>
  <printOptions/>
  <pageMargins left="0.5118110236220472" right="0.1968503937007874" top="0.7480314960629921" bottom="0.3543307086614173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2" width="50.7109375" style="0" customWidth="1"/>
    <col min="7" max="7" width="47.00390625" style="0" customWidth="1"/>
  </cols>
  <sheetData>
    <row r="1" s="3" customFormat="1" ht="18">
      <c r="G1" s="3" t="s">
        <v>82</v>
      </c>
    </row>
    <row r="2" spans="1:7" s="3" customFormat="1" ht="18">
      <c r="A2" s="294" t="s">
        <v>301</v>
      </c>
      <c r="B2" s="294"/>
      <c r="C2" s="294"/>
      <c r="D2" s="294"/>
      <c r="E2" s="294"/>
      <c r="F2" s="294"/>
      <c r="G2" s="294"/>
    </row>
    <row r="3" spans="1:7" s="3" customFormat="1" ht="18">
      <c r="A3" s="294" t="s">
        <v>302</v>
      </c>
      <c r="B3" s="294"/>
      <c r="C3" s="294"/>
      <c r="D3" s="294"/>
      <c r="E3" s="294"/>
      <c r="F3" s="294"/>
      <c r="G3" s="294"/>
    </row>
    <row r="4" spans="1:7" s="3" customFormat="1" ht="18">
      <c r="A4" s="161"/>
      <c r="B4" s="161"/>
      <c r="C4" s="161"/>
      <c r="D4" s="161"/>
      <c r="E4" s="161"/>
      <c r="F4" s="161"/>
      <c r="G4" s="161"/>
    </row>
    <row r="5" s="3" customFormat="1" ht="18"/>
    <row r="6" spans="1:7" s="3" customFormat="1" ht="18">
      <c r="A6" s="295" t="s">
        <v>83</v>
      </c>
      <c r="B6" s="296"/>
      <c r="C6" s="296"/>
      <c r="D6" s="296"/>
      <c r="E6" s="296"/>
      <c r="F6" s="296"/>
      <c r="G6" s="297"/>
    </row>
    <row r="7" spans="1:7" s="3" customFormat="1" ht="18">
      <c r="A7" s="298" t="s">
        <v>80</v>
      </c>
      <c r="B7" s="299"/>
      <c r="C7" s="299"/>
      <c r="D7" s="299"/>
      <c r="E7" s="299"/>
      <c r="F7" s="299"/>
      <c r="G7" s="300"/>
    </row>
    <row r="8" spans="1:7" s="3" customFormat="1" ht="18">
      <c r="A8" s="47" t="s">
        <v>81</v>
      </c>
      <c r="B8" s="14" t="s">
        <v>84</v>
      </c>
      <c r="C8" s="231" t="s">
        <v>86</v>
      </c>
      <c r="D8" s="232"/>
      <c r="E8" s="232"/>
      <c r="F8" s="232"/>
      <c r="G8" s="233"/>
    </row>
    <row r="9" spans="1:7" s="3" customFormat="1" ht="18">
      <c r="A9" s="16" t="s">
        <v>42</v>
      </c>
      <c r="B9" s="16" t="s">
        <v>85</v>
      </c>
      <c r="C9" s="301" t="s">
        <v>87</v>
      </c>
      <c r="D9" s="302"/>
      <c r="E9" s="302"/>
      <c r="F9" s="302"/>
      <c r="G9" s="303"/>
    </row>
    <row r="10" spans="1:7" s="3" customFormat="1" ht="31.5" customHeight="1">
      <c r="A10" s="287">
        <v>1</v>
      </c>
      <c r="B10" s="293" t="s">
        <v>297</v>
      </c>
      <c r="C10" s="101"/>
      <c r="D10" s="102"/>
      <c r="E10" s="102"/>
      <c r="F10" s="102"/>
      <c r="G10" s="103"/>
    </row>
    <row r="11" spans="1:7" s="3" customFormat="1" ht="18">
      <c r="A11" s="288"/>
      <c r="B11" s="293"/>
      <c r="C11"/>
      <c r="D11" s="26"/>
      <c r="E11" s="35" t="s">
        <v>298</v>
      </c>
      <c r="F11" s="26"/>
      <c r="G11" s="97"/>
    </row>
    <row r="12" spans="1:7" s="3" customFormat="1" ht="18">
      <c r="A12" s="288"/>
      <c r="B12" s="293"/>
      <c r="C12" s="104"/>
      <c r="D12"/>
      <c r="E12" s="162" t="s">
        <v>299</v>
      </c>
      <c r="F12" s="26"/>
      <c r="G12" s="97"/>
    </row>
    <row r="13" spans="1:7" s="3" customFormat="1" ht="18">
      <c r="A13" s="288"/>
      <c r="B13" s="293"/>
      <c r="C13" s="104"/>
      <c r="D13" s="26"/>
      <c r="E13" s="35" t="s">
        <v>300</v>
      </c>
      <c r="F13" s="26"/>
      <c r="G13" s="97"/>
    </row>
    <row r="14" spans="1:7" s="3" customFormat="1" ht="2.25" customHeight="1">
      <c r="A14" s="288"/>
      <c r="B14" s="293"/>
      <c r="C14" s="104"/>
      <c r="D14" s="26"/>
      <c r="E14" s="26"/>
      <c r="F14" s="26"/>
      <c r="G14" s="97"/>
    </row>
    <row r="15" spans="1:9" s="3" customFormat="1" ht="18" customHeight="1" hidden="1">
      <c r="A15" s="289"/>
      <c r="B15" s="293"/>
      <c r="C15" s="105"/>
      <c r="D15" s="98"/>
      <c r="E15" s="98"/>
      <c r="F15" s="98"/>
      <c r="G15" s="99"/>
      <c r="I15"/>
    </row>
    <row r="16" spans="1:9" s="3" customFormat="1" ht="18">
      <c r="A16" s="287">
        <v>2</v>
      </c>
      <c r="B16" s="290" t="s">
        <v>303</v>
      </c>
      <c r="C16" s="101"/>
      <c r="D16" s="102"/>
      <c r="E16" s="102"/>
      <c r="F16" s="102"/>
      <c r="G16" s="103"/>
      <c r="I16"/>
    </row>
    <row r="17" spans="1:9" s="3" customFormat="1" ht="18">
      <c r="A17" s="288"/>
      <c r="B17" s="291"/>
      <c r="C17" s="104"/>
      <c r="D17" s="26"/>
      <c r="E17" s="34" t="s">
        <v>304</v>
      </c>
      <c r="F17" s="26"/>
      <c r="G17" s="97"/>
      <c r="I17"/>
    </row>
    <row r="18" spans="1:9" s="3" customFormat="1" ht="18">
      <c r="A18" s="288"/>
      <c r="B18" s="291"/>
      <c r="C18" s="104"/>
      <c r="D18" s="26"/>
      <c r="E18" s="26"/>
      <c r="F18" s="26"/>
      <c r="G18" s="97"/>
      <c r="I18"/>
    </row>
    <row r="19" spans="1:9" s="3" customFormat="1" ht="18">
      <c r="A19" s="288"/>
      <c r="B19" s="291"/>
      <c r="C19" s="104"/>
      <c r="D19" s="107"/>
      <c r="E19" s="26"/>
      <c r="F19" s="26"/>
      <c r="G19" s="97"/>
      <c r="I19"/>
    </row>
    <row r="20" spans="1:9" s="3" customFormat="1" ht="18">
      <c r="A20" s="288"/>
      <c r="B20" s="291"/>
      <c r="C20" s="104"/>
      <c r="D20" s="26"/>
      <c r="E20" s="26"/>
      <c r="F20" s="26"/>
      <c r="G20" s="97"/>
      <c r="I20"/>
    </row>
    <row r="21" spans="1:9" s="3" customFormat="1" ht="18">
      <c r="A21" s="288"/>
      <c r="B21" s="292"/>
      <c r="C21" s="105"/>
      <c r="D21" s="98"/>
      <c r="E21" s="98"/>
      <c r="F21" s="98"/>
      <c r="G21" s="99"/>
      <c r="I21"/>
    </row>
    <row r="22" spans="1:9" s="3" customFormat="1" ht="18">
      <c r="A22" s="287">
        <v>3</v>
      </c>
      <c r="B22" s="290" t="s">
        <v>305</v>
      </c>
      <c r="C22" s="101"/>
      <c r="D22" s="102"/>
      <c r="E22" s="102"/>
      <c r="F22" s="102"/>
      <c r="G22" s="103"/>
      <c r="I22"/>
    </row>
    <row r="23" spans="1:9" s="3" customFormat="1" ht="18">
      <c r="A23" s="288"/>
      <c r="B23" s="291"/>
      <c r="C23" s="104"/>
      <c r="D23" s="26"/>
      <c r="E23" s="35" t="s">
        <v>306</v>
      </c>
      <c r="F23" s="26"/>
      <c r="G23" s="97"/>
      <c r="I23"/>
    </row>
    <row r="24" spans="1:9" s="3" customFormat="1" ht="18">
      <c r="A24" s="288"/>
      <c r="B24" s="291"/>
      <c r="C24" s="104"/>
      <c r="D24"/>
      <c r="E24" s="26"/>
      <c r="F24" s="26"/>
      <c r="G24" s="97"/>
      <c r="I24"/>
    </row>
    <row r="25" spans="1:9" s="3" customFormat="1" ht="18">
      <c r="A25" s="288"/>
      <c r="B25" s="291"/>
      <c r="C25" s="104"/>
      <c r="D25" s="26"/>
      <c r="E25" s="26"/>
      <c r="F25" s="26"/>
      <c r="G25" s="97"/>
      <c r="I25"/>
    </row>
    <row r="26" spans="1:9" s="3" customFormat="1" ht="18">
      <c r="A26" s="289"/>
      <c r="B26" s="292"/>
      <c r="C26" s="105"/>
      <c r="D26" s="98"/>
      <c r="E26" s="98"/>
      <c r="F26" s="98"/>
      <c r="G26" s="99"/>
      <c r="I26"/>
    </row>
    <row r="27" spans="1:7" s="3" customFormat="1" ht="18">
      <c r="A27" s="287">
        <v>4</v>
      </c>
      <c r="B27" s="290" t="s">
        <v>307</v>
      </c>
      <c r="C27" s="5"/>
      <c r="D27" s="9"/>
      <c r="E27" s="9"/>
      <c r="F27" s="9"/>
      <c r="G27" s="6"/>
    </row>
    <row r="28" spans="1:7" s="3" customFormat="1" ht="18">
      <c r="A28" s="288"/>
      <c r="B28" s="291"/>
      <c r="C28" s="106"/>
      <c r="D28" s="13"/>
      <c r="E28" s="35" t="s">
        <v>308</v>
      </c>
      <c r="F28" s="13"/>
      <c r="G28" s="17"/>
    </row>
    <row r="29" spans="1:7" s="3" customFormat="1" ht="18">
      <c r="A29" s="288"/>
      <c r="B29" s="291"/>
      <c r="C29" s="12"/>
      <c r="D29"/>
      <c r="E29" s="13"/>
      <c r="F29" s="13"/>
      <c r="G29" s="17"/>
    </row>
    <row r="30" spans="1:7" s="3" customFormat="1" ht="18">
      <c r="A30" s="289"/>
      <c r="B30" s="292"/>
      <c r="C30" s="12"/>
      <c r="D30"/>
      <c r="E30" s="13"/>
      <c r="F30" s="13"/>
      <c r="G30" s="17"/>
    </row>
    <row r="31" spans="1:7" s="3" customFormat="1" ht="18">
      <c r="A31" s="287">
        <v>5</v>
      </c>
      <c r="B31" s="290" t="s">
        <v>309</v>
      </c>
      <c r="C31" s="5"/>
      <c r="D31" s="88"/>
      <c r="E31" s="9"/>
      <c r="F31" s="9"/>
      <c r="G31" s="6"/>
    </row>
    <row r="32" spans="1:7" s="3" customFormat="1" ht="18">
      <c r="A32" s="288"/>
      <c r="B32" s="291"/>
      <c r="C32" s="12"/>
      <c r="D32" s="107"/>
      <c r="E32" s="13"/>
      <c r="F32" s="13"/>
      <c r="G32" s="17"/>
    </row>
    <row r="33" spans="1:7" s="3" customFormat="1" ht="18">
      <c r="A33" s="288"/>
      <c r="B33" s="291"/>
      <c r="C33" s="12"/>
      <c r="D33" s="107"/>
      <c r="E33" s="35" t="s">
        <v>310</v>
      </c>
      <c r="F33" s="13"/>
      <c r="G33" s="17"/>
    </row>
    <row r="34" spans="1:7" s="3" customFormat="1" ht="18">
      <c r="A34" s="288"/>
      <c r="B34" s="291"/>
      <c r="C34" s="12"/>
      <c r="D34"/>
      <c r="E34" s="13"/>
      <c r="F34" s="13"/>
      <c r="G34" s="17"/>
    </row>
    <row r="35" spans="1:7" s="3" customFormat="1" ht="18">
      <c r="A35" s="288"/>
      <c r="B35" s="291"/>
      <c r="C35" s="12"/>
      <c r="D35" s="107"/>
      <c r="E35" s="13"/>
      <c r="F35" s="13"/>
      <c r="G35" s="17"/>
    </row>
    <row r="36" spans="1:7" s="3" customFormat="1" ht="18">
      <c r="A36" s="289"/>
      <c r="B36" s="292"/>
      <c r="C36" s="7"/>
      <c r="D36" s="89"/>
      <c r="E36" s="10"/>
      <c r="F36" s="10"/>
      <c r="G36" s="8"/>
    </row>
    <row r="37" spans="1:7" s="3" customFormat="1" ht="18">
      <c r="A37" s="287">
        <v>6</v>
      </c>
      <c r="B37" s="290" t="s">
        <v>311</v>
      </c>
      <c r="C37" s="5"/>
      <c r="D37" s="9"/>
      <c r="E37" s="9"/>
      <c r="F37" s="9"/>
      <c r="G37" s="6"/>
    </row>
    <row r="38" spans="1:7" s="3" customFormat="1" ht="18">
      <c r="A38" s="288"/>
      <c r="B38" s="291"/>
      <c r="C38" s="106"/>
      <c r="D38" s="13"/>
      <c r="E38" s="13"/>
      <c r="F38" s="13"/>
      <c r="G38" s="17"/>
    </row>
    <row r="39" spans="1:7" s="3" customFormat="1" ht="18">
      <c r="A39" s="288"/>
      <c r="B39" s="291"/>
      <c r="C39" s="12"/>
      <c r="D39" s="13"/>
      <c r="E39" s="13"/>
      <c r="F39" s="13"/>
      <c r="G39" s="17"/>
    </row>
    <row r="40" spans="1:7" s="3" customFormat="1" ht="18">
      <c r="A40" s="288"/>
      <c r="B40" s="291"/>
      <c r="C40" s="35" t="s">
        <v>312</v>
      </c>
      <c r="D40" s="13"/>
      <c r="E40" s="13"/>
      <c r="F40" s="13"/>
      <c r="G40" s="17"/>
    </row>
    <row r="41" spans="1:7" s="3" customFormat="1" ht="18">
      <c r="A41" s="288"/>
      <c r="B41" s="291"/>
      <c r="C41" s="12"/>
      <c r="D41" s="13"/>
      <c r="E41" s="13"/>
      <c r="F41" s="13"/>
      <c r="G41" s="17"/>
    </row>
    <row r="42" spans="1:7" s="3" customFormat="1" ht="18">
      <c r="A42" s="288"/>
      <c r="B42" s="291"/>
      <c r="C42" s="12"/>
      <c r="D42" s="13"/>
      <c r="E42" s="13"/>
      <c r="F42" s="13"/>
      <c r="G42" s="17"/>
    </row>
    <row r="43" spans="1:7" s="3" customFormat="1" ht="18">
      <c r="A43" s="288"/>
      <c r="B43" s="291"/>
      <c r="C43" s="12"/>
      <c r="D43" s="13"/>
      <c r="E43" s="13"/>
      <c r="F43" s="13"/>
      <c r="G43" s="17"/>
    </row>
    <row r="44" spans="1:7" s="3" customFormat="1" ht="55.5" customHeight="1">
      <c r="A44" s="289"/>
      <c r="B44" s="292"/>
      <c r="C44" s="7"/>
      <c r="D44" s="10"/>
      <c r="E44" s="10"/>
      <c r="F44" s="10"/>
      <c r="G44" s="8"/>
    </row>
  </sheetData>
  <sheetProtection/>
  <mergeCells count="18">
    <mergeCell ref="A2:G2"/>
    <mergeCell ref="A3:G3"/>
    <mergeCell ref="A6:G6"/>
    <mergeCell ref="A7:G7"/>
    <mergeCell ref="C8:G8"/>
    <mergeCell ref="C9:G9"/>
    <mergeCell ref="A10:A15"/>
    <mergeCell ref="B10:B15"/>
    <mergeCell ref="A16:A21"/>
    <mergeCell ref="B16:B21"/>
    <mergeCell ref="A22:A26"/>
    <mergeCell ref="B22:B26"/>
    <mergeCell ref="A27:A30"/>
    <mergeCell ref="B27:B30"/>
    <mergeCell ref="A31:A36"/>
    <mergeCell ref="B31:B36"/>
    <mergeCell ref="A37:A44"/>
    <mergeCell ref="B37:B4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307682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2022-03-17T09:10:27Z</dcterms:modified>
  <cp:category/>
  <cp:version/>
  <cp:contentType/>
  <cp:contentStatus/>
</cp:coreProperties>
</file>