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2"/>
  </bookViews>
  <sheets>
    <sheet name="приложение2" sheetId="1" r:id="rId1"/>
    <sheet name="приложение3" sheetId="2" r:id="rId2"/>
    <sheet name="приложение4" sheetId="3" r:id="rId3"/>
    <sheet name="приложение5" sheetId="4" r:id="rId4"/>
  </sheets>
  <definedNames>
    <definedName name="TABLE" localSheetId="0">'приложение2'!#REF!</definedName>
    <definedName name="TABLE_2" localSheetId="0">'приложение2'!#REF!</definedName>
    <definedName name="_xlnm.Print_Area" localSheetId="0">'приложение2'!$A$1:$DA$15</definedName>
  </definedNames>
  <calcPr fullCalcOnLoad="1"/>
</workbook>
</file>

<file path=xl/comments3.xml><?xml version="1.0" encoding="utf-8"?>
<comments xmlns="http://schemas.openxmlformats.org/spreadsheetml/2006/main">
  <authors>
    <author>hudyak</author>
  </authors>
  <commentList>
    <comment ref="CD17" authorId="0">
      <text>
        <r>
          <rPr>
            <b/>
            <sz val="9"/>
            <rFont val="Tahoma"/>
            <family val="2"/>
          </rPr>
          <t>hudyak:</t>
        </r>
        <r>
          <rPr>
            <sz val="9"/>
            <rFont val="Tahoma"/>
            <family val="2"/>
          </rPr>
          <t xml:space="preserve">
всего 2 тех.приса Маловичко за 550, остальные по акту УК СТАНДАРТ</t>
        </r>
      </text>
    </comment>
  </commentList>
</comments>
</file>

<file path=xl/sharedStrings.xml><?xml version="1.0" encoding="utf-8"?>
<sst xmlns="http://schemas.openxmlformats.org/spreadsheetml/2006/main" count="105" uniqueCount="50">
  <si>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</si>
  <si>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</si>
  <si>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</si>
  <si>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</si>
  <si>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</si>
  <si>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</si>
  <si>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</si>
  <si>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</si>
  <si>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</si>
  <si>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</si>
  <si>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</si>
  <si>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</si>
  <si>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</si>
  <si>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</si>
  <si>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</si>
  <si>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</si>
  <si>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</si>
  <si>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</si>
  <si>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</si>
  <si>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</si>
  <si>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</si>
  <si>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</si>
  <si>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</si>
  <si>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</si>
  <si>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</si>
  <si>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</si>
  <si>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</si>
  <si>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</si>
  <si>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</si>
  <si>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</si>
  <si>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</si>
  <si>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</si>
  <si>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</si>
  <si>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</si>
  <si>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</si>
  <si>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</si>
  <si>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</si>
  <si>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</si>
  <si>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</si>
  <si>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</si>
  <si>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</si>
  <si>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</si>
  <si>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</si>
  <si>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</si>
  <si>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</si>
  <si>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</si>
  <si>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</si>
  <si>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</si>
  <si>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
по договорам, заключенным за текущий 2020 год</t>
  </si>
  <si>
    <t>о поданных заявках на технологическое присоединение за текущий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</si>
</sst>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zoomScaleSheetLayoutView="100" zoomScalePageLayoutView="0" workbookViewId="0" topLeftCell="A4">
      <selection activeCell="BJ14" sqref="BJ14:CE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2</v>
      </c>
    </row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1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93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9"/>
      <c r="BJ12" s="14" t="s">
        <v>10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/>
      <c r="CF12" s="14" t="s">
        <v>9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2" customFormat="1" ht="27" customHeight="1">
      <c r="A13" s="20" t="s">
        <v>3</v>
      </c>
      <c r="B13" s="21"/>
      <c r="C13" s="21"/>
      <c r="D13" s="21"/>
      <c r="E13" s="21"/>
      <c r="F13" s="22" t="s">
        <v>11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2">
        <v>0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</row>
    <row r="14" spans="1:105" s="2" customFormat="1" ht="40.5" customHeight="1">
      <c r="A14" s="20" t="s">
        <v>4</v>
      </c>
      <c r="B14" s="21"/>
      <c r="C14" s="21"/>
      <c r="D14" s="21"/>
      <c r="E14" s="21"/>
      <c r="F14" s="22" t="s">
        <v>13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>
        <v>0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2">
        <v>0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s="2" customFormat="1" ht="27" customHeight="1">
      <c r="A15" s="20" t="s">
        <v>5</v>
      </c>
      <c r="B15" s="21"/>
      <c r="C15" s="21"/>
      <c r="D15" s="21"/>
      <c r="E15" s="21"/>
      <c r="F15" s="22" t="s">
        <v>12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>
        <v>0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2">
        <v>0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</sheetData>
  <sheetProtection/>
  <mergeCells count="19"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zoomScaleSheetLayoutView="100" workbookViewId="0" topLeftCell="A16">
      <selection activeCell="BJ15" sqref="BJ15:CE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2</v>
      </c>
    </row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1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145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  <c r="AN12" s="14" t="s">
        <v>16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6"/>
      <c r="BJ12" s="14" t="s">
        <v>17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/>
      <c r="CF12" s="14" t="s">
        <v>18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2" customFormat="1" ht="27.75" customHeight="1">
      <c r="A13" s="20" t="s">
        <v>3</v>
      </c>
      <c r="B13" s="21"/>
      <c r="C13" s="21"/>
      <c r="D13" s="21"/>
      <c r="E13" s="21"/>
      <c r="F13" s="22" t="s">
        <v>19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3"/>
      <c r="BJ13" s="23">
        <v>0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2">
        <v>0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</row>
    <row r="14" spans="1:105" s="2" customFormat="1" ht="15" customHeight="1">
      <c r="A14" s="20"/>
      <c r="B14" s="21"/>
      <c r="C14" s="21"/>
      <c r="D14" s="21"/>
      <c r="E14" s="21"/>
      <c r="F14" s="22" t="s">
        <v>20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5">
        <v>1205.59237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  <c r="BJ14" s="23">
        <f>1.544/2</f>
        <v>0.772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2">
        <v>529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s="2" customFormat="1" ht="15" customHeight="1">
      <c r="A15" s="20"/>
      <c r="B15" s="21"/>
      <c r="C15" s="21"/>
      <c r="D15" s="21"/>
      <c r="E15" s="21"/>
      <c r="F15" s="22" t="s">
        <v>21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3"/>
      <c r="BJ15" s="23">
        <v>0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2">
        <v>0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20"/>
      <c r="B16" s="21"/>
      <c r="C16" s="21"/>
      <c r="D16" s="21"/>
      <c r="E16" s="21"/>
      <c r="F16" s="22" t="s">
        <v>22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3"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3"/>
      <c r="BJ16" s="23">
        <v>0</v>
      </c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12">
        <v>0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20" t="s">
        <v>4</v>
      </c>
      <c r="B17" s="21"/>
      <c r="C17" s="21"/>
      <c r="D17" s="21"/>
      <c r="E17" s="21"/>
      <c r="F17" s="22" t="s">
        <v>23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3"/>
      <c r="BJ17" s="23">
        <v>0</v>
      </c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2">
        <v>0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20"/>
      <c r="B18" s="21"/>
      <c r="C18" s="21"/>
      <c r="D18" s="21"/>
      <c r="E18" s="21"/>
      <c r="F18" s="22" t="s">
        <v>20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3"/>
      <c r="BJ18" s="23">
        <v>0</v>
      </c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2">
        <v>0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05" s="2" customFormat="1" ht="15" customHeight="1">
      <c r="A19" s="20"/>
      <c r="B19" s="21"/>
      <c r="C19" s="21"/>
      <c r="D19" s="21"/>
      <c r="E19" s="21"/>
      <c r="F19" s="22" t="s">
        <v>21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3"/>
      <c r="BJ19" s="23">
        <v>0</v>
      </c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2">
        <v>0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20"/>
      <c r="B20" s="21"/>
      <c r="C20" s="21"/>
      <c r="D20" s="21"/>
      <c r="E20" s="21"/>
      <c r="F20" s="22" t="s">
        <v>22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3"/>
      <c r="BJ20" s="23">
        <v>0</v>
      </c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2">
        <v>0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</sheetData>
  <sheetProtection/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tabSelected="1" zoomScaleSheetLayoutView="90" workbookViewId="0" topLeftCell="A7">
      <selection activeCell="EP18" sqref="EP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5" ht="15.75"/>
    <row r="6" ht="15.75">
      <c r="DA6" s="5" t="s">
        <v>2</v>
      </c>
    </row>
    <row r="7" ht="15.75"/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1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1" ht="15.75"/>
    <row r="12" spans="1:105" s="2" customFormat="1" ht="42" customHeight="1">
      <c r="A12" s="36" t="s">
        <v>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  <c r="AH12" s="14" t="s">
        <v>26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4" t="s">
        <v>27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6"/>
      <c r="CD12" s="14" t="s">
        <v>28</v>
      </c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2" customFormat="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14" t="s">
        <v>20</v>
      </c>
      <c r="AI13" s="15"/>
      <c r="AJ13" s="15"/>
      <c r="AK13" s="15"/>
      <c r="AL13" s="15"/>
      <c r="AM13" s="15"/>
      <c r="AN13" s="15"/>
      <c r="AO13" s="16"/>
      <c r="AP13" s="14" t="s">
        <v>29</v>
      </c>
      <c r="AQ13" s="15"/>
      <c r="AR13" s="15"/>
      <c r="AS13" s="15"/>
      <c r="AT13" s="15"/>
      <c r="AU13" s="15"/>
      <c r="AV13" s="15"/>
      <c r="AW13" s="16"/>
      <c r="AX13" s="14" t="s">
        <v>30</v>
      </c>
      <c r="AY13" s="15"/>
      <c r="AZ13" s="15"/>
      <c r="BA13" s="15"/>
      <c r="BB13" s="15"/>
      <c r="BC13" s="15"/>
      <c r="BD13" s="15"/>
      <c r="BE13" s="16"/>
      <c r="BF13" s="14" t="s">
        <v>20</v>
      </c>
      <c r="BG13" s="15"/>
      <c r="BH13" s="15"/>
      <c r="BI13" s="15"/>
      <c r="BJ13" s="15"/>
      <c r="BK13" s="15"/>
      <c r="BL13" s="15"/>
      <c r="BM13" s="16"/>
      <c r="BN13" s="14" t="s">
        <v>29</v>
      </c>
      <c r="BO13" s="15"/>
      <c r="BP13" s="15"/>
      <c r="BQ13" s="15"/>
      <c r="BR13" s="15"/>
      <c r="BS13" s="15"/>
      <c r="BT13" s="15"/>
      <c r="BU13" s="16"/>
      <c r="BV13" s="14" t="s">
        <v>30</v>
      </c>
      <c r="BW13" s="15"/>
      <c r="BX13" s="15"/>
      <c r="BY13" s="15"/>
      <c r="BZ13" s="15"/>
      <c r="CA13" s="15"/>
      <c r="CB13" s="15"/>
      <c r="CC13" s="16"/>
      <c r="CD13" s="14" t="s">
        <v>20</v>
      </c>
      <c r="CE13" s="15"/>
      <c r="CF13" s="15"/>
      <c r="CG13" s="15"/>
      <c r="CH13" s="15"/>
      <c r="CI13" s="15"/>
      <c r="CJ13" s="15"/>
      <c r="CK13" s="16"/>
      <c r="CL13" s="14" t="s">
        <v>29</v>
      </c>
      <c r="CM13" s="15"/>
      <c r="CN13" s="15"/>
      <c r="CO13" s="15"/>
      <c r="CP13" s="15"/>
      <c r="CQ13" s="15"/>
      <c r="CR13" s="15"/>
      <c r="CS13" s="16"/>
      <c r="CT13" s="14" t="s">
        <v>30</v>
      </c>
      <c r="CU13" s="15"/>
      <c r="CV13" s="15"/>
      <c r="CW13" s="15"/>
      <c r="CX13" s="15"/>
      <c r="CY13" s="15"/>
      <c r="CZ13" s="15"/>
      <c r="DA13" s="16"/>
    </row>
    <row r="14" spans="1:105" s="2" customFormat="1" ht="15" customHeight="1">
      <c r="A14" s="20" t="s">
        <v>3</v>
      </c>
      <c r="B14" s="21"/>
      <c r="C14" s="21"/>
      <c r="D14" s="21"/>
      <c r="E14" s="21"/>
      <c r="F14" s="22" t="s">
        <v>31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33"/>
      <c r="AH14" s="30">
        <f>AH15</f>
        <v>2</v>
      </c>
      <c r="AI14" s="31"/>
      <c r="AJ14" s="31"/>
      <c r="AK14" s="31"/>
      <c r="AL14" s="31"/>
      <c r="AM14" s="31"/>
      <c r="AN14" s="31"/>
      <c r="AO14" s="32"/>
      <c r="AP14" s="30">
        <v>0</v>
      </c>
      <c r="AQ14" s="31"/>
      <c r="AR14" s="31"/>
      <c r="AS14" s="31"/>
      <c r="AT14" s="31"/>
      <c r="AU14" s="31"/>
      <c r="AV14" s="31"/>
      <c r="AW14" s="32"/>
      <c r="AX14" s="30">
        <v>0</v>
      </c>
      <c r="AY14" s="31"/>
      <c r="AZ14" s="31"/>
      <c r="BA14" s="31"/>
      <c r="BB14" s="31"/>
      <c r="BC14" s="31"/>
      <c r="BD14" s="31"/>
      <c r="BE14" s="32"/>
      <c r="BF14" s="30">
        <f>BF15</f>
        <v>30</v>
      </c>
      <c r="BG14" s="31"/>
      <c r="BH14" s="31"/>
      <c r="BI14" s="31"/>
      <c r="BJ14" s="31"/>
      <c r="BK14" s="31"/>
      <c r="BL14" s="31"/>
      <c r="BM14" s="32"/>
      <c r="BN14" s="30">
        <v>0</v>
      </c>
      <c r="BO14" s="31"/>
      <c r="BP14" s="31"/>
      <c r="BQ14" s="31"/>
      <c r="BR14" s="31"/>
      <c r="BS14" s="31"/>
      <c r="BT14" s="31"/>
      <c r="BU14" s="32"/>
      <c r="BV14" s="30">
        <v>0</v>
      </c>
      <c r="BW14" s="31"/>
      <c r="BX14" s="31"/>
      <c r="BY14" s="31"/>
      <c r="BZ14" s="31"/>
      <c r="CA14" s="31"/>
      <c r="CB14" s="31"/>
      <c r="CC14" s="32"/>
      <c r="CD14" s="30">
        <f>CD15</f>
        <v>0.9166666666666667</v>
      </c>
      <c r="CE14" s="31"/>
      <c r="CF14" s="31"/>
      <c r="CG14" s="31"/>
      <c r="CH14" s="31"/>
      <c r="CI14" s="31"/>
      <c r="CJ14" s="31"/>
      <c r="CK14" s="32"/>
      <c r="CL14" s="30">
        <v>0</v>
      </c>
      <c r="CM14" s="31"/>
      <c r="CN14" s="31"/>
      <c r="CO14" s="31"/>
      <c r="CP14" s="31"/>
      <c r="CQ14" s="31"/>
      <c r="CR14" s="31"/>
      <c r="CS14" s="32"/>
      <c r="CT14" s="30">
        <v>0</v>
      </c>
      <c r="CU14" s="31"/>
      <c r="CV14" s="31"/>
      <c r="CW14" s="31"/>
      <c r="CX14" s="31"/>
      <c r="CY14" s="31"/>
      <c r="CZ14" s="31"/>
      <c r="DA14" s="32"/>
    </row>
    <row r="15" spans="1:105" s="2" customFormat="1" ht="27.75" customHeight="1">
      <c r="A15" s="20"/>
      <c r="B15" s="21"/>
      <c r="C15" s="21"/>
      <c r="D15" s="21"/>
      <c r="E15" s="21"/>
      <c r="F15" s="34" t="s">
        <v>32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0">
        <v>2</v>
      </c>
      <c r="AI15" s="31"/>
      <c r="AJ15" s="31"/>
      <c r="AK15" s="31"/>
      <c r="AL15" s="31"/>
      <c r="AM15" s="31"/>
      <c r="AN15" s="31"/>
      <c r="AO15" s="32"/>
      <c r="AP15" s="30">
        <v>0</v>
      </c>
      <c r="AQ15" s="31"/>
      <c r="AR15" s="31"/>
      <c r="AS15" s="31"/>
      <c r="AT15" s="31"/>
      <c r="AU15" s="31"/>
      <c r="AV15" s="31"/>
      <c r="AW15" s="32"/>
      <c r="AX15" s="30">
        <v>0</v>
      </c>
      <c r="AY15" s="31"/>
      <c r="AZ15" s="31"/>
      <c r="BA15" s="31"/>
      <c r="BB15" s="31"/>
      <c r="BC15" s="31"/>
      <c r="BD15" s="31"/>
      <c r="BE15" s="32"/>
      <c r="BF15" s="30">
        <f>15+15</f>
        <v>30</v>
      </c>
      <c r="BG15" s="31"/>
      <c r="BH15" s="31"/>
      <c r="BI15" s="31"/>
      <c r="BJ15" s="31"/>
      <c r="BK15" s="31"/>
      <c r="BL15" s="31"/>
      <c r="BM15" s="32"/>
      <c r="BN15" s="30">
        <v>0</v>
      </c>
      <c r="BO15" s="31"/>
      <c r="BP15" s="31"/>
      <c r="BQ15" s="31"/>
      <c r="BR15" s="31"/>
      <c r="BS15" s="31"/>
      <c r="BT15" s="31"/>
      <c r="BU15" s="32"/>
      <c r="BV15" s="30">
        <v>0</v>
      </c>
      <c r="BW15" s="31"/>
      <c r="BX15" s="31"/>
      <c r="BY15" s="31"/>
      <c r="BZ15" s="31"/>
      <c r="CA15" s="31"/>
      <c r="CB15" s="31"/>
      <c r="CC15" s="32"/>
      <c r="CD15" s="30">
        <f>550/1.2*2/1000</f>
        <v>0.9166666666666667</v>
      </c>
      <c r="CE15" s="31"/>
      <c r="CF15" s="31"/>
      <c r="CG15" s="31"/>
      <c r="CH15" s="31"/>
      <c r="CI15" s="31"/>
      <c r="CJ15" s="31"/>
      <c r="CK15" s="32"/>
      <c r="CL15" s="30">
        <v>0</v>
      </c>
      <c r="CM15" s="31"/>
      <c r="CN15" s="31"/>
      <c r="CO15" s="31"/>
      <c r="CP15" s="31"/>
      <c r="CQ15" s="31"/>
      <c r="CR15" s="31"/>
      <c r="CS15" s="32"/>
      <c r="CT15" s="30">
        <v>0</v>
      </c>
      <c r="CU15" s="31"/>
      <c r="CV15" s="31"/>
      <c r="CW15" s="31"/>
      <c r="CX15" s="31"/>
      <c r="CY15" s="31"/>
      <c r="CZ15" s="31"/>
      <c r="DA15" s="32"/>
    </row>
    <row r="16" spans="1:105" s="2" customFormat="1" ht="15" customHeight="1">
      <c r="A16" s="20" t="s">
        <v>4</v>
      </c>
      <c r="B16" s="21"/>
      <c r="C16" s="21"/>
      <c r="D16" s="21"/>
      <c r="E16" s="21"/>
      <c r="F16" s="22" t="s">
        <v>33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33"/>
      <c r="AH16" s="30">
        <f>14+6</f>
        <v>20</v>
      </c>
      <c r="AI16" s="31"/>
      <c r="AJ16" s="31"/>
      <c r="AK16" s="31"/>
      <c r="AL16" s="31"/>
      <c r="AM16" s="31"/>
      <c r="AN16" s="31"/>
      <c r="AO16" s="32"/>
      <c r="AP16" s="30">
        <v>0</v>
      </c>
      <c r="AQ16" s="31"/>
      <c r="AR16" s="31"/>
      <c r="AS16" s="31"/>
      <c r="AT16" s="31"/>
      <c r="AU16" s="31"/>
      <c r="AV16" s="31"/>
      <c r="AW16" s="32"/>
      <c r="AX16" s="30">
        <v>0</v>
      </c>
      <c r="AY16" s="31"/>
      <c r="AZ16" s="31"/>
      <c r="BA16" s="31"/>
      <c r="BB16" s="31"/>
      <c r="BC16" s="31"/>
      <c r="BD16" s="31"/>
      <c r="BE16" s="32"/>
      <c r="BF16" s="30">
        <f>108.74+72.4+161.5+88.2+68.33+66.33+88.2+68.33+68.33+72.4+86.76+108.74+80+122+65+75+122+65</f>
        <v>1587.26</v>
      </c>
      <c r="BG16" s="31"/>
      <c r="BH16" s="31"/>
      <c r="BI16" s="31"/>
      <c r="BJ16" s="31"/>
      <c r="BK16" s="31"/>
      <c r="BL16" s="31"/>
      <c r="BM16" s="32"/>
      <c r="BN16" s="30">
        <v>0</v>
      </c>
      <c r="BO16" s="31"/>
      <c r="BP16" s="31"/>
      <c r="BQ16" s="31"/>
      <c r="BR16" s="31"/>
      <c r="BS16" s="31"/>
      <c r="BT16" s="31"/>
      <c r="BU16" s="32"/>
      <c r="BV16" s="30">
        <v>0</v>
      </c>
      <c r="BW16" s="31"/>
      <c r="BX16" s="31"/>
      <c r="BY16" s="31"/>
      <c r="BZ16" s="31"/>
      <c r="CA16" s="31"/>
      <c r="CB16" s="31"/>
      <c r="CC16" s="32"/>
      <c r="CD16" s="30">
        <f>CD17+1205.59237</f>
        <v>1206.5090366666668</v>
      </c>
      <c r="CE16" s="31"/>
      <c r="CF16" s="31"/>
      <c r="CG16" s="31"/>
      <c r="CH16" s="31"/>
      <c r="CI16" s="31"/>
      <c r="CJ16" s="31"/>
      <c r="CK16" s="32"/>
      <c r="CL16" s="30">
        <v>0</v>
      </c>
      <c r="CM16" s="31"/>
      <c r="CN16" s="31"/>
      <c r="CO16" s="31"/>
      <c r="CP16" s="31"/>
      <c r="CQ16" s="31"/>
      <c r="CR16" s="31"/>
      <c r="CS16" s="32"/>
      <c r="CT16" s="30">
        <v>0</v>
      </c>
      <c r="CU16" s="31"/>
      <c r="CV16" s="31"/>
      <c r="CW16" s="31"/>
      <c r="CX16" s="31"/>
      <c r="CY16" s="31"/>
      <c r="CZ16" s="31"/>
      <c r="DA16" s="32"/>
    </row>
    <row r="17" spans="1:105" s="2" customFormat="1" ht="27.75" customHeight="1">
      <c r="A17" s="20"/>
      <c r="B17" s="21"/>
      <c r="C17" s="21"/>
      <c r="D17" s="21"/>
      <c r="E17" s="21"/>
      <c r="F17" s="34" t="s">
        <v>34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30">
        <f>14</f>
        <v>14</v>
      </c>
      <c r="AI17" s="31"/>
      <c r="AJ17" s="31"/>
      <c r="AK17" s="31"/>
      <c r="AL17" s="31"/>
      <c r="AM17" s="31"/>
      <c r="AN17" s="31"/>
      <c r="AO17" s="32"/>
      <c r="AP17" s="30">
        <v>0</v>
      </c>
      <c r="AQ17" s="31"/>
      <c r="AR17" s="31"/>
      <c r="AS17" s="31"/>
      <c r="AT17" s="31"/>
      <c r="AU17" s="31"/>
      <c r="AV17" s="31"/>
      <c r="AW17" s="32"/>
      <c r="AX17" s="30">
        <v>0</v>
      </c>
      <c r="AY17" s="31"/>
      <c r="AZ17" s="31"/>
      <c r="BA17" s="31"/>
      <c r="BB17" s="31"/>
      <c r="BC17" s="31"/>
      <c r="BD17" s="31"/>
      <c r="BE17" s="32"/>
      <c r="BF17" s="30">
        <f>108.74+72.4+161.5+88.2+68.33+66.33+88.2+68.33+68.33+72.4+86.76+108.74</f>
        <v>1058.26</v>
      </c>
      <c r="BG17" s="31"/>
      <c r="BH17" s="31"/>
      <c r="BI17" s="31"/>
      <c r="BJ17" s="31"/>
      <c r="BK17" s="31"/>
      <c r="BL17" s="31"/>
      <c r="BM17" s="32"/>
      <c r="BN17" s="30">
        <v>0</v>
      </c>
      <c r="BO17" s="31"/>
      <c r="BP17" s="31"/>
      <c r="BQ17" s="31"/>
      <c r="BR17" s="31"/>
      <c r="BS17" s="31"/>
      <c r="BT17" s="31"/>
      <c r="BU17" s="32"/>
      <c r="BV17" s="30">
        <v>0</v>
      </c>
      <c r="BW17" s="31"/>
      <c r="BX17" s="31"/>
      <c r="BY17" s="31"/>
      <c r="BZ17" s="31"/>
      <c r="CA17" s="31"/>
      <c r="CB17" s="31"/>
      <c r="CC17" s="32"/>
      <c r="CD17" s="30">
        <f>550/1.2*2/1000</f>
        <v>0.9166666666666667</v>
      </c>
      <c r="CE17" s="31"/>
      <c r="CF17" s="31"/>
      <c r="CG17" s="31"/>
      <c r="CH17" s="31"/>
      <c r="CI17" s="31"/>
      <c r="CJ17" s="31"/>
      <c r="CK17" s="32"/>
      <c r="CL17" s="30">
        <v>0</v>
      </c>
      <c r="CM17" s="31"/>
      <c r="CN17" s="31"/>
      <c r="CO17" s="31"/>
      <c r="CP17" s="31"/>
      <c r="CQ17" s="31"/>
      <c r="CR17" s="31"/>
      <c r="CS17" s="32"/>
      <c r="CT17" s="30">
        <v>0</v>
      </c>
      <c r="CU17" s="31"/>
      <c r="CV17" s="31"/>
      <c r="CW17" s="31"/>
      <c r="CX17" s="31"/>
      <c r="CY17" s="31"/>
      <c r="CZ17" s="31"/>
      <c r="DA17" s="32"/>
    </row>
    <row r="18" spans="1:105" s="2" customFormat="1" ht="15" customHeight="1">
      <c r="A18" s="20" t="s">
        <v>5</v>
      </c>
      <c r="B18" s="21"/>
      <c r="C18" s="21"/>
      <c r="D18" s="21"/>
      <c r="E18" s="21"/>
      <c r="F18" s="22" t="s">
        <v>35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33"/>
      <c r="AH18" s="30">
        <v>0</v>
      </c>
      <c r="AI18" s="31"/>
      <c r="AJ18" s="31"/>
      <c r="AK18" s="31"/>
      <c r="AL18" s="31"/>
      <c r="AM18" s="31"/>
      <c r="AN18" s="31"/>
      <c r="AO18" s="32"/>
      <c r="AP18" s="30">
        <v>0</v>
      </c>
      <c r="AQ18" s="31"/>
      <c r="AR18" s="31"/>
      <c r="AS18" s="31"/>
      <c r="AT18" s="31"/>
      <c r="AU18" s="31"/>
      <c r="AV18" s="31"/>
      <c r="AW18" s="32"/>
      <c r="AX18" s="30">
        <v>0</v>
      </c>
      <c r="AY18" s="31"/>
      <c r="AZ18" s="31"/>
      <c r="BA18" s="31"/>
      <c r="BB18" s="31"/>
      <c r="BC18" s="31"/>
      <c r="BD18" s="31"/>
      <c r="BE18" s="32"/>
      <c r="BF18" s="30">
        <v>0</v>
      </c>
      <c r="BG18" s="31"/>
      <c r="BH18" s="31"/>
      <c r="BI18" s="31"/>
      <c r="BJ18" s="31"/>
      <c r="BK18" s="31"/>
      <c r="BL18" s="31"/>
      <c r="BM18" s="32"/>
      <c r="BN18" s="30">
        <v>0</v>
      </c>
      <c r="BO18" s="31"/>
      <c r="BP18" s="31"/>
      <c r="BQ18" s="31"/>
      <c r="BR18" s="31"/>
      <c r="BS18" s="31"/>
      <c r="BT18" s="31"/>
      <c r="BU18" s="32"/>
      <c r="BV18" s="30">
        <v>0</v>
      </c>
      <c r="BW18" s="31"/>
      <c r="BX18" s="31"/>
      <c r="BY18" s="31"/>
      <c r="BZ18" s="31"/>
      <c r="CA18" s="31"/>
      <c r="CB18" s="31"/>
      <c r="CC18" s="32"/>
      <c r="CD18" s="30">
        <v>0</v>
      </c>
      <c r="CE18" s="31"/>
      <c r="CF18" s="31"/>
      <c r="CG18" s="31"/>
      <c r="CH18" s="31"/>
      <c r="CI18" s="31"/>
      <c r="CJ18" s="31"/>
      <c r="CK18" s="32"/>
      <c r="CL18" s="30">
        <v>0</v>
      </c>
      <c r="CM18" s="31"/>
      <c r="CN18" s="31"/>
      <c r="CO18" s="31"/>
      <c r="CP18" s="31"/>
      <c r="CQ18" s="31"/>
      <c r="CR18" s="31"/>
      <c r="CS18" s="32"/>
      <c r="CT18" s="30">
        <v>0</v>
      </c>
      <c r="CU18" s="31"/>
      <c r="CV18" s="31"/>
      <c r="CW18" s="31"/>
      <c r="CX18" s="31"/>
      <c r="CY18" s="31"/>
      <c r="CZ18" s="31"/>
      <c r="DA18" s="32"/>
    </row>
    <row r="19" spans="1:105" s="2" customFormat="1" ht="40.5" customHeight="1">
      <c r="A19" s="20"/>
      <c r="B19" s="21"/>
      <c r="C19" s="21"/>
      <c r="D19" s="21"/>
      <c r="E19" s="21"/>
      <c r="F19" s="34" t="s">
        <v>36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30">
        <v>0</v>
      </c>
      <c r="AI19" s="31"/>
      <c r="AJ19" s="31"/>
      <c r="AK19" s="31"/>
      <c r="AL19" s="31"/>
      <c r="AM19" s="31"/>
      <c r="AN19" s="31"/>
      <c r="AO19" s="32"/>
      <c r="AP19" s="30">
        <v>0</v>
      </c>
      <c r="AQ19" s="31"/>
      <c r="AR19" s="31"/>
      <c r="AS19" s="31"/>
      <c r="AT19" s="31"/>
      <c r="AU19" s="31"/>
      <c r="AV19" s="31"/>
      <c r="AW19" s="32"/>
      <c r="AX19" s="30">
        <v>0</v>
      </c>
      <c r="AY19" s="31"/>
      <c r="AZ19" s="31"/>
      <c r="BA19" s="31"/>
      <c r="BB19" s="31"/>
      <c r="BC19" s="31"/>
      <c r="BD19" s="31"/>
      <c r="BE19" s="32"/>
      <c r="BF19" s="30">
        <v>0</v>
      </c>
      <c r="BG19" s="31"/>
      <c r="BH19" s="31"/>
      <c r="BI19" s="31"/>
      <c r="BJ19" s="31"/>
      <c r="BK19" s="31"/>
      <c r="BL19" s="31"/>
      <c r="BM19" s="32"/>
      <c r="BN19" s="30">
        <v>0</v>
      </c>
      <c r="BO19" s="31"/>
      <c r="BP19" s="31"/>
      <c r="BQ19" s="31"/>
      <c r="BR19" s="31"/>
      <c r="BS19" s="31"/>
      <c r="BT19" s="31"/>
      <c r="BU19" s="32"/>
      <c r="BV19" s="30">
        <v>0</v>
      </c>
      <c r="BW19" s="31"/>
      <c r="BX19" s="31"/>
      <c r="BY19" s="31"/>
      <c r="BZ19" s="31"/>
      <c r="CA19" s="31"/>
      <c r="CB19" s="31"/>
      <c r="CC19" s="32"/>
      <c r="CD19" s="30">
        <v>0</v>
      </c>
      <c r="CE19" s="31"/>
      <c r="CF19" s="31"/>
      <c r="CG19" s="31"/>
      <c r="CH19" s="31"/>
      <c r="CI19" s="31"/>
      <c r="CJ19" s="31"/>
      <c r="CK19" s="32"/>
      <c r="CL19" s="30">
        <v>0</v>
      </c>
      <c r="CM19" s="31"/>
      <c r="CN19" s="31"/>
      <c r="CO19" s="31"/>
      <c r="CP19" s="31"/>
      <c r="CQ19" s="31"/>
      <c r="CR19" s="31"/>
      <c r="CS19" s="32"/>
      <c r="CT19" s="30">
        <v>0</v>
      </c>
      <c r="CU19" s="31"/>
      <c r="CV19" s="31"/>
      <c r="CW19" s="31"/>
      <c r="CX19" s="31"/>
      <c r="CY19" s="31"/>
      <c r="CZ19" s="31"/>
      <c r="DA19" s="32"/>
    </row>
    <row r="20" spans="1:105" s="2" customFormat="1" ht="27.75" customHeight="1">
      <c r="A20" s="20" t="s">
        <v>37</v>
      </c>
      <c r="B20" s="21"/>
      <c r="C20" s="21"/>
      <c r="D20" s="21"/>
      <c r="E20" s="21"/>
      <c r="F20" s="22" t="s">
        <v>38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33"/>
      <c r="AH20" s="30">
        <v>0</v>
      </c>
      <c r="AI20" s="31"/>
      <c r="AJ20" s="31"/>
      <c r="AK20" s="31"/>
      <c r="AL20" s="31"/>
      <c r="AM20" s="31"/>
      <c r="AN20" s="31"/>
      <c r="AO20" s="32"/>
      <c r="AP20" s="30">
        <v>0</v>
      </c>
      <c r="AQ20" s="31"/>
      <c r="AR20" s="31"/>
      <c r="AS20" s="31"/>
      <c r="AT20" s="31"/>
      <c r="AU20" s="31"/>
      <c r="AV20" s="31"/>
      <c r="AW20" s="32"/>
      <c r="AX20" s="30">
        <v>0</v>
      </c>
      <c r="AY20" s="31"/>
      <c r="AZ20" s="31"/>
      <c r="BA20" s="31"/>
      <c r="BB20" s="31"/>
      <c r="BC20" s="31"/>
      <c r="BD20" s="31"/>
      <c r="BE20" s="32"/>
      <c r="BF20" s="30">
        <v>0</v>
      </c>
      <c r="BG20" s="31"/>
      <c r="BH20" s="31"/>
      <c r="BI20" s="31"/>
      <c r="BJ20" s="31"/>
      <c r="BK20" s="31"/>
      <c r="BL20" s="31"/>
      <c r="BM20" s="32"/>
      <c r="BN20" s="30">
        <v>0</v>
      </c>
      <c r="BO20" s="31"/>
      <c r="BP20" s="31"/>
      <c r="BQ20" s="31"/>
      <c r="BR20" s="31"/>
      <c r="BS20" s="31"/>
      <c r="BT20" s="31"/>
      <c r="BU20" s="32"/>
      <c r="BV20" s="30">
        <v>0</v>
      </c>
      <c r="BW20" s="31"/>
      <c r="BX20" s="31"/>
      <c r="BY20" s="31"/>
      <c r="BZ20" s="31"/>
      <c r="CA20" s="31"/>
      <c r="CB20" s="31"/>
      <c r="CC20" s="32"/>
      <c r="CD20" s="30">
        <v>0</v>
      </c>
      <c r="CE20" s="31"/>
      <c r="CF20" s="31"/>
      <c r="CG20" s="31"/>
      <c r="CH20" s="31"/>
      <c r="CI20" s="31"/>
      <c r="CJ20" s="31"/>
      <c r="CK20" s="32"/>
      <c r="CL20" s="30">
        <v>0</v>
      </c>
      <c r="CM20" s="31"/>
      <c r="CN20" s="31"/>
      <c r="CO20" s="31"/>
      <c r="CP20" s="31"/>
      <c r="CQ20" s="31"/>
      <c r="CR20" s="31"/>
      <c r="CS20" s="32"/>
      <c r="CT20" s="30">
        <v>0</v>
      </c>
      <c r="CU20" s="31"/>
      <c r="CV20" s="31"/>
      <c r="CW20" s="31"/>
      <c r="CX20" s="31"/>
      <c r="CY20" s="31"/>
      <c r="CZ20" s="31"/>
      <c r="DA20" s="32"/>
    </row>
    <row r="21" spans="1:105" s="2" customFormat="1" ht="40.5" customHeight="1">
      <c r="A21" s="20"/>
      <c r="B21" s="21"/>
      <c r="C21" s="21"/>
      <c r="D21" s="21"/>
      <c r="E21" s="21"/>
      <c r="F21" s="34" t="s">
        <v>36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0">
        <v>0</v>
      </c>
      <c r="AI21" s="31"/>
      <c r="AJ21" s="31"/>
      <c r="AK21" s="31"/>
      <c r="AL21" s="31"/>
      <c r="AM21" s="31"/>
      <c r="AN21" s="31"/>
      <c r="AO21" s="32"/>
      <c r="AP21" s="30">
        <v>0</v>
      </c>
      <c r="AQ21" s="31"/>
      <c r="AR21" s="31"/>
      <c r="AS21" s="31"/>
      <c r="AT21" s="31"/>
      <c r="AU21" s="31"/>
      <c r="AV21" s="31"/>
      <c r="AW21" s="32"/>
      <c r="AX21" s="30">
        <v>0</v>
      </c>
      <c r="AY21" s="31"/>
      <c r="AZ21" s="31"/>
      <c r="BA21" s="31"/>
      <c r="BB21" s="31"/>
      <c r="BC21" s="31"/>
      <c r="BD21" s="31"/>
      <c r="BE21" s="32"/>
      <c r="BF21" s="30">
        <v>0</v>
      </c>
      <c r="BG21" s="31"/>
      <c r="BH21" s="31"/>
      <c r="BI21" s="31"/>
      <c r="BJ21" s="31"/>
      <c r="BK21" s="31"/>
      <c r="BL21" s="31"/>
      <c r="BM21" s="32"/>
      <c r="BN21" s="30">
        <v>0</v>
      </c>
      <c r="BO21" s="31"/>
      <c r="BP21" s="31"/>
      <c r="BQ21" s="31"/>
      <c r="BR21" s="31"/>
      <c r="BS21" s="31"/>
      <c r="BT21" s="31"/>
      <c r="BU21" s="32"/>
      <c r="BV21" s="30">
        <v>0</v>
      </c>
      <c r="BW21" s="31"/>
      <c r="BX21" s="31"/>
      <c r="BY21" s="31"/>
      <c r="BZ21" s="31"/>
      <c r="CA21" s="31"/>
      <c r="CB21" s="31"/>
      <c r="CC21" s="32"/>
      <c r="CD21" s="30">
        <v>0</v>
      </c>
      <c r="CE21" s="31"/>
      <c r="CF21" s="31"/>
      <c r="CG21" s="31"/>
      <c r="CH21" s="31"/>
      <c r="CI21" s="31"/>
      <c r="CJ21" s="31"/>
      <c r="CK21" s="32"/>
      <c r="CL21" s="30">
        <v>0</v>
      </c>
      <c r="CM21" s="31"/>
      <c r="CN21" s="31"/>
      <c r="CO21" s="31"/>
      <c r="CP21" s="31"/>
      <c r="CQ21" s="31"/>
      <c r="CR21" s="31"/>
      <c r="CS21" s="32"/>
      <c r="CT21" s="30">
        <v>0</v>
      </c>
      <c r="CU21" s="31"/>
      <c r="CV21" s="31"/>
      <c r="CW21" s="31"/>
      <c r="CX21" s="31"/>
      <c r="CY21" s="31"/>
      <c r="CZ21" s="31"/>
      <c r="DA21" s="32"/>
    </row>
    <row r="22" spans="1:105" s="2" customFormat="1" ht="15" customHeight="1">
      <c r="A22" s="20" t="s">
        <v>39</v>
      </c>
      <c r="B22" s="21"/>
      <c r="C22" s="21"/>
      <c r="D22" s="21"/>
      <c r="E22" s="21"/>
      <c r="F22" s="22" t="s">
        <v>40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33"/>
      <c r="AH22" s="30">
        <v>0</v>
      </c>
      <c r="AI22" s="31"/>
      <c r="AJ22" s="31"/>
      <c r="AK22" s="31"/>
      <c r="AL22" s="31"/>
      <c r="AM22" s="31"/>
      <c r="AN22" s="31"/>
      <c r="AO22" s="32"/>
      <c r="AP22" s="30">
        <v>0</v>
      </c>
      <c r="AQ22" s="31"/>
      <c r="AR22" s="31"/>
      <c r="AS22" s="31"/>
      <c r="AT22" s="31"/>
      <c r="AU22" s="31"/>
      <c r="AV22" s="31"/>
      <c r="AW22" s="32"/>
      <c r="AX22" s="30">
        <v>0</v>
      </c>
      <c r="AY22" s="31"/>
      <c r="AZ22" s="31"/>
      <c r="BA22" s="31"/>
      <c r="BB22" s="31"/>
      <c r="BC22" s="31"/>
      <c r="BD22" s="31"/>
      <c r="BE22" s="32"/>
      <c r="BF22" s="30">
        <v>0</v>
      </c>
      <c r="BG22" s="31"/>
      <c r="BH22" s="31"/>
      <c r="BI22" s="31"/>
      <c r="BJ22" s="31"/>
      <c r="BK22" s="31"/>
      <c r="BL22" s="31"/>
      <c r="BM22" s="32"/>
      <c r="BN22" s="30">
        <v>0</v>
      </c>
      <c r="BO22" s="31"/>
      <c r="BP22" s="31"/>
      <c r="BQ22" s="31"/>
      <c r="BR22" s="31"/>
      <c r="BS22" s="31"/>
      <c r="BT22" s="31"/>
      <c r="BU22" s="32"/>
      <c r="BV22" s="30">
        <v>0</v>
      </c>
      <c r="BW22" s="31"/>
      <c r="BX22" s="31"/>
      <c r="BY22" s="31"/>
      <c r="BZ22" s="31"/>
      <c r="CA22" s="31"/>
      <c r="CB22" s="31"/>
      <c r="CC22" s="32"/>
      <c r="CD22" s="30">
        <v>0</v>
      </c>
      <c r="CE22" s="31"/>
      <c r="CF22" s="31"/>
      <c r="CG22" s="31"/>
      <c r="CH22" s="31"/>
      <c r="CI22" s="31"/>
      <c r="CJ22" s="31"/>
      <c r="CK22" s="32"/>
      <c r="CL22" s="30">
        <v>0</v>
      </c>
      <c r="CM22" s="31"/>
      <c r="CN22" s="31"/>
      <c r="CO22" s="31"/>
      <c r="CP22" s="31"/>
      <c r="CQ22" s="31"/>
      <c r="CR22" s="31"/>
      <c r="CS22" s="32"/>
      <c r="CT22" s="30">
        <v>0</v>
      </c>
      <c r="CU22" s="31"/>
      <c r="CV22" s="31"/>
      <c r="CW22" s="31"/>
      <c r="CX22" s="31"/>
      <c r="CY22" s="31"/>
      <c r="CZ22" s="31"/>
      <c r="DA22" s="32"/>
    </row>
    <row r="23" spans="1:105" s="2" customFormat="1" ht="40.5" customHeight="1">
      <c r="A23" s="20"/>
      <c r="B23" s="21"/>
      <c r="C23" s="21"/>
      <c r="D23" s="21"/>
      <c r="E23" s="21"/>
      <c r="F23" s="34" t="s">
        <v>36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30">
        <v>0</v>
      </c>
      <c r="AI23" s="31"/>
      <c r="AJ23" s="31"/>
      <c r="AK23" s="31"/>
      <c r="AL23" s="31"/>
      <c r="AM23" s="31"/>
      <c r="AN23" s="31"/>
      <c r="AO23" s="32"/>
      <c r="AP23" s="30">
        <v>0</v>
      </c>
      <c r="AQ23" s="31"/>
      <c r="AR23" s="31"/>
      <c r="AS23" s="31"/>
      <c r="AT23" s="31"/>
      <c r="AU23" s="31"/>
      <c r="AV23" s="31"/>
      <c r="AW23" s="32"/>
      <c r="AX23" s="30">
        <v>0</v>
      </c>
      <c r="AY23" s="31"/>
      <c r="AZ23" s="31"/>
      <c r="BA23" s="31"/>
      <c r="BB23" s="31"/>
      <c r="BC23" s="31"/>
      <c r="BD23" s="31"/>
      <c r="BE23" s="32"/>
      <c r="BF23" s="30">
        <v>0</v>
      </c>
      <c r="BG23" s="31"/>
      <c r="BH23" s="31"/>
      <c r="BI23" s="31"/>
      <c r="BJ23" s="31"/>
      <c r="BK23" s="31"/>
      <c r="BL23" s="31"/>
      <c r="BM23" s="32"/>
      <c r="BN23" s="30">
        <v>0</v>
      </c>
      <c r="BO23" s="31"/>
      <c r="BP23" s="31"/>
      <c r="BQ23" s="31"/>
      <c r="BR23" s="31"/>
      <c r="BS23" s="31"/>
      <c r="BT23" s="31"/>
      <c r="BU23" s="32"/>
      <c r="BV23" s="30">
        <v>0</v>
      </c>
      <c r="BW23" s="31"/>
      <c r="BX23" s="31"/>
      <c r="BY23" s="31"/>
      <c r="BZ23" s="31"/>
      <c r="CA23" s="31"/>
      <c r="CB23" s="31"/>
      <c r="CC23" s="32"/>
      <c r="CD23" s="30">
        <v>0</v>
      </c>
      <c r="CE23" s="31"/>
      <c r="CF23" s="31"/>
      <c r="CG23" s="31"/>
      <c r="CH23" s="31"/>
      <c r="CI23" s="31"/>
      <c r="CJ23" s="31"/>
      <c r="CK23" s="32"/>
      <c r="CL23" s="30">
        <v>0</v>
      </c>
      <c r="CM23" s="31"/>
      <c r="CN23" s="31"/>
      <c r="CO23" s="31"/>
      <c r="CP23" s="31"/>
      <c r="CQ23" s="31"/>
      <c r="CR23" s="31"/>
      <c r="CS23" s="32"/>
      <c r="CT23" s="30">
        <v>0</v>
      </c>
      <c r="CU23" s="31"/>
      <c r="CV23" s="31"/>
      <c r="CW23" s="31"/>
      <c r="CX23" s="31"/>
      <c r="CY23" s="31"/>
      <c r="CZ23" s="31"/>
      <c r="DA23" s="32"/>
    </row>
    <row r="24" spans="1:105" s="2" customFormat="1" ht="15" customHeight="1">
      <c r="A24" s="20" t="s">
        <v>41</v>
      </c>
      <c r="B24" s="21"/>
      <c r="C24" s="21"/>
      <c r="D24" s="21"/>
      <c r="E24" s="21"/>
      <c r="F24" s="22" t="s">
        <v>42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33"/>
      <c r="AH24" s="30">
        <v>0</v>
      </c>
      <c r="AI24" s="31"/>
      <c r="AJ24" s="31"/>
      <c r="AK24" s="31"/>
      <c r="AL24" s="31"/>
      <c r="AM24" s="31"/>
      <c r="AN24" s="31"/>
      <c r="AO24" s="32"/>
      <c r="AP24" s="30">
        <v>0</v>
      </c>
      <c r="AQ24" s="31"/>
      <c r="AR24" s="31"/>
      <c r="AS24" s="31"/>
      <c r="AT24" s="31"/>
      <c r="AU24" s="31"/>
      <c r="AV24" s="31"/>
      <c r="AW24" s="32"/>
      <c r="AX24" s="30">
        <v>0</v>
      </c>
      <c r="AY24" s="31"/>
      <c r="AZ24" s="31"/>
      <c r="BA24" s="31"/>
      <c r="BB24" s="31"/>
      <c r="BC24" s="31"/>
      <c r="BD24" s="31"/>
      <c r="BE24" s="32"/>
      <c r="BF24" s="30">
        <v>0</v>
      </c>
      <c r="BG24" s="31"/>
      <c r="BH24" s="31"/>
      <c r="BI24" s="31"/>
      <c r="BJ24" s="31"/>
      <c r="BK24" s="31"/>
      <c r="BL24" s="31"/>
      <c r="BM24" s="32"/>
      <c r="BN24" s="30">
        <v>0</v>
      </c>
      <c r="BO24" s="31"/>
      <c r="BP24" s="31"/>
      <c r="BQ24" s="31"/>
      <c r="BR24" s="31"/>
      <c r="BS24" s="31"/>
      <c r="BT24" s="31"/>
      <c r="BU24" s="32"/>
      <c r="BV24" s="30">
        <v>0</v>
      </c>
      <c r="BW24" s="31"/>
      <c r="BX24" s="31"/>
      <c r="BY24" s="31"/>
      <c r="BZ24" s="31"/>
      <c r="CA24" s="31"/>
      <c r="CB24" s="31"/>
      <c r="CC24" s="32"/>
      <c r="CD24" s="30">
        <v>0</v>
      </c>
      <c r="CE24" s="31"/>
      <c r="CF24" s="31"/>
      <c r="CG24" s="31"/>
      <c r="CH24" s="31"/>
      <c r="CI24" s="31"/>
      <c r="CJ24" s="31"/>
      <c r="CK24" s="32"/>
      <c r="CL24" s="30">
        <v>0</v>
      </c>
      <c r="CM24" s="31"/>
      <c r="CN24" s="31"/>
      <c r="CO24" s="31"/>
      <c r="CP24" s="31"/>
      <c r="CQ24" s="31"/>
      <c r="CR24" s="31"/>
      <c r="CS24" s="32"/>
      <c r="CT24" s="30">
        <v>0</v>
      </c>
      <c r="CU24" s="31"/>
      <c r="CV24" s="31"/>
      <c r="CW24" s="31"/>
      <c r="CX24" s="31"/>
      <c r="CY24" s="31"/>
      <c r="CZ24" s="31"/>
      <c r="DA24" s="32"/>
    </row>
    <row r="25" ht="3" customHeight="1"/>
    <row r="26" s="8" customFormat="1" ht="11.25">
      <c r="A26" s="7" t="s">
        <v>43</v>
      </c>
    </row>
    <row r="27" spans="1:105" s="8" customFormat="1" ht="64.5" customHeight="1">
      <c r="A27" s="28" t="s">
        <v>44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ht="3" customHeight="1"/>
  </sheetData>
  <sheetProtection/>
  <mergeCells count="139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BN18:BU18"/>
    <mergeCell ref="BV18:CC18"/>
    <mergeCell ref="CD18:CK18"/>
    <mergeCell ref="CL18:CS18"/>
    <mergeCell ref="CT18:DA18"/>
    <mergeCell ref="A19:E19"/>
    <mergeCell ref="F19:AG19"/>
    <mergeCell ref="AH19:AO19"/>
    <mergeCell ref="AP19:AW19"/>
    <mergeCell ref="AX19:BE19"/>
    <mergeCell ref="BF19:BM19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BF20:BM20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BF22:BM22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BF23:BM23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7:DA27"/>
    <mergeCell ref="BF24:BM24"/>
    <mergeCell ref="BN24:BU24"/>
    <mergeCell ref="BV24:CC24"/>
    <mergeCell ref="CD24:CK24"/>
    <mergeCell ref="CL24:CS24"/>
    <mergeCell ref="CT24:DA24"/>
  </mergeCell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7"/>
  <sheetViews>
    <sheetView zoomScaleSheetLayoutView="100" zoomScalePageLayoutView="0" workbookViewId="0" topLeftCell="A11">
      <selection activeCell="BR16" sqref="BR16:CC1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45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2</v>
      </c>
    </row>
    <row r="8" spans="1:105" s="4" customFormat="1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1" t="s">
        <v>49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30" customHeight="1">
      <c r="A12" s="36" t="s">
        <v>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  <c r="AH12" s="14" t="s">
        <v>46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6"/>
      <c r="BR12" s="14" t="s">
        <v>47</v>
      </c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2" customFormat="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14" t="s">
        <v>20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6"/>
      <c r="AT13" s="14" t="s">
        <v>21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6"/>
      <c r="BF13" s="14" t="s">
        <v>30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6"/>
      <c r="BR13" s="14" t="s">
        <v>20</v>
      </c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6"/>
      <c r="CD13" s="14" t="s">
        <v>21</v>
      </c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6"/>
      <c r="CP13" s="14" t="s">
        <v>30</v>
      </c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2" customFormat="1" ht="15" customHeight="1">
      <c r="A14" s="20" t="s">
        <v>3</v>
      </c>
      <c r="B14" s="21"/>
      <c r="C14" s="21"/>
      <c r="D14" s="21"/>
      <c r="E14" s="21"/>
      <c r="F14" s="22" t="s">
        <v>31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33"/>
      <c r="AH14" s="30">
        <f>приложение4!AH14</f>
        <v>2</v>
      </c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2"/>
      <c r="AT14" s="30">
        <v>0</v>
      </c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2"/>
      <c r="BF14" s="30">
        <v>0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2"/>
      <c r="BR14" s="30">
        <f>BR15</f>
        <v>30</v>
      </c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2"/>
      <c r="CD14" s="30">
        <v>0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2"/>
      <c r="CP14" s="30">
        <v>0</v>
      </c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2" customFormat="1" ht="27.75" customHeight="1">
      <c r="A15" s="20"/>
      <c r="B15" s="21"/>
      <c r="C15" s="21"/>
      <c r="D15" s="21"/>
      <c r="E15" s="21"/>
      <c r="F15" s="34" t="s">
        <v>32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0">
        <f>приложение4!AH15</f>
        <v>2</v>
      </c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2"/>
      <c r="AT15" s="30">
        <v>0</v>
      </c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2"/>
      <c r="BF15" s="30">
        <v>0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2"/>
      <c r="BR15" s="30">
        <f>приложение4!BF15</f>
        <v>30</v>
      </c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2"/>
      <c r="CD15" s="30">
        <v>0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2"/>
      <c r="CP15" s="30">
        <v>0</v>
      </c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2" customFormat="1" ht="15" customHeight="1">
      <c r="A16" s="20" t="s">
        <v>4</v>
      </c>
      <c r="B16" s="21"/>
      <c r="C16" s="21"/>
      <c r="D16" s="21"/>
      <c r="E16" s="21"/>
      <c r="F16" s="22" t="s">
        <v>33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33"/>
      <c r="AH16" s="30">
        <f>приложение4!AH16</f>
        <v>20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2"/>
      <c r="AT16" s="30">
        <v>0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2"/>
      <c r="BF16" s="30">
        <v>0</v>
      </c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2"/>
      <c r="BR16" s="30">
        <f>приложение4!BF16</f>
        <v>1587.26</v>
      </c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2"/>
      <c r="CD16" s="30">
        <v>0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2"/>
      <c r="CP16" s="30">
        <v>0</v>
      </c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2" customFormat="1" ht="27.75" customHeight="1">
      <c r="A17" s="20"/>
      <c r="B17" s="21"/>
      <c r="C17" s="21"/>
      <c r="D17" s="21"/>
      <c r="E17" s="21"/>
      <c r="F17" s="34" t="s">
        <v>34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30">
        <f>приложение4!AH17</f>
        <v>14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2"/>
      <c r="AT17" s="30">
        <v>0</v>
      </c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30">
        <v>0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2"/>
      <c r="BR17" s="30">
        <f>приложение4!BF17</f>
        <v>1058.26</v>
      </c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2"/>
      <c r="CD17" s="30">
        <v>0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2"/>
      <c r="CP17" s="30">
        <v>0</v>
      </c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2" customFormat="1" ht="15" customHeight="1">
      <c r="A18" s="20" t="s">
        <v>5</v>
      </c>
      <c r="B18" s="21"/>
      <c r="C18" s="21"/>
      <c r="D18" s="21"/>
      <c r="E18" s="21"/>
      <c r="F18" s="22" t="s">
        <v>35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33"/>
      <c r="AH18" s="30">
        <v>0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/>
      <c r="AT18" s="30">
        <v>0</v>
      </c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30">
        <v>0</v>
      </c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2"/>
      <c r="BR18" s="30">
        <v>0</v>
      </c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2"/>
      <c r="CD18" s="30">
        <v>0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2"/>
      <c r="CP18" s="30">
        <v>0</v>
      </c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2" customFormat="1" ht="40.5" customHeight="1">
      <c r="A19" s="20"/>
      <c r="B19" s="21"/>
      <c r="C19" s="21"/>
      <c r="D19" s="21"/>
      <c r="E19" s="21"/>
      <c r="F19" s="34" t="s">
        <v>36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30">
        <v>0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2"/>
      <c r="AT19" s="30">
        <v>0</v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2"/>
      <c r="BF19" s="30">
        <v>0</v>
      </c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2"/>
      <c r="BR19" s="30">
        <v>0</v>
      </c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2"/>
      <c r="CD19" s="30">
        <v>0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2"/>
      <c r="CP19" s="30">
        <v>0</v>
      </c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2" customFormat="1" ht="27.75" customHeight="1">
      <c r="A20" s="20" t="s">
        <v>37</v>
      </c>
      <c r="B20" s="21"/>
      <c r="C20" s="21"/>
      <c r="D20" s="21"/>
      <c r="E20" s="21"/>
      <c r="F20" s="22" t="s">
        <v>38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33"/>
      <c r="AH20" s="30">
        <v>0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2"/>
      <c r="AT20" s="30">
        <v>0</v>
      </c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2"/>
      <c r="BF20" s="30">
        <v>0</v>
      </c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2"/>
      <c r="BR20" s="30">
        <v>0</v>
      </c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2"/>
      <c r="CD20" s="30">
        <v>0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2"/>
      <c r="CP20" s="30">
        <v>0</v>
      </c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s="2" customFormat="1" ht="40.5" customHeight="1">
      <c r="A21" s="20"/>
      <c r="B21" s="21"/>
      <c r="C21" s="21"/>
      <c r="D21" s="21"/>
      <c r="E21" s="21"/>
      <c r="F21" s="34" t="s">
        <v>36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0">
        <v>0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2"/>
      <c r="AT21" s="30">
        <v>0</v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2"/>
      <c r="BF21" s="30">
        <v>0</v>
      </c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2"/>
      <c r="BR21" s="30">
        <v>0</v>
      </c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2"/>
      <c r="CD21" s="30">
        <v>0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2"/>
      <c r="CP21" s="30">
        <v>0</v>
      </c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s="2" customFormat="1" ht="15" customHeight="1">
      <c r="A22" s="20" t="s">
        <v>39</v>
      </c>
      <c r="B22" s="21"/>
      <c r="C22" s="21"/>
      <c r="D22" s="21"/>
      <c r="E22" s="21"/>
      <c r="F22" s="22" t="s">
        <v>40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33"/>
      <c r="AH22" s="30">
        <v>0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2"/>
      <c r="AT22" s="30">
        <v>0</v>
      </c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  <c r="BF22" s="30">
        <v>0</v>
      </c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2"/>
      <c r="BR22" s="30">
        <v>0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2"/>
      <c r="CD22" s="30">
        <v>0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2"/>
      <c r="CP22" s="30">
        <v>0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2" customFormat="1" ht="40.5" customHeight="1">
      <c r="A23" s="20"/>
      <c r="B23" s="21"/>
      <c r="C23" s="21"/>
      <c r="D23" s="21"/>
      <c r="E23" s="21"/>
      <c r="F23" s="34" t="s">
        <v>36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30">
        <v>0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2"/>
      <c r="AT23" s="30">
        <v>0</v>
      </c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  <c r="BF23" s="30">
        <v>0</v>
      </c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2"/>
      <c r="BR23" s="30">
        <v>0</v>
      </c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2"/>
      <c r="CD23" s="30">
        <v>0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2"/>
      <c r="CP23" s="30">
        <v>0</v>
      </c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s="2" customFormat="1" ht="15" customHeight="1">
      <c r="A24" s="20" t="s">
        <v>41</v>
      </c>
      <c r="B24" s="21"/>
      <c r="C24" s="21"/>
      <c r="D24" s="21"/>
      <c r="E24" s="21"/>
      <c r="F24" s="22" t="s">
        <v>42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33"/>
      <c r="AH24" s="30">
        <v>0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2"/>
      <c r="AT24" s="30">
        <v>0</v>
      </c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2"/>
      <c r="BF24" s="30">
        <v>0</v>
      </c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2"/>
      <c r="BR24" s="30">
        <v>0</v>
      </c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2"/>
      <c r="CD24" s="30">
        <v>0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2"/>
      <c r="CP24" s="30">
        <v>0</v>
      </c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ht="3" customHeight="1"/>
    <row r="26" s="8" customFormat="1" ht="11.25">
      <c r="A26" s="7" t="s">
        <v>43</v>
      </c>
    </row>
    <row r="27" spans="1:105" s="8" customFormat="1" ht="64.5" customHeight="1">
      <c r="A27" s="28" t="s">
        <v>44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ht="3" customHeight="1"/>
  </sheetData>
  <sheetProtection/>
  <mergeCells count="102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hudyak</cp:lastModifiedBy>
  <cp:lastPrinted>2021-10-09T19:09:53Z</cp:lastPrinted>
  <dcterms:created xsi:type="dcterms:W3CDTF">2011-01-11T10:25:48Z</dcterms:created>
  <dcterms:modified xsi:type="dcterms:W3CDTF">2021-10-11T17:54:23Z</dcterms:modified>
  <cp:category/>
  <cp:version/>
  <cp:contentType/>
  <cp:contentStatus/>
</cp:coreProperties>
</file>