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Июнь 2020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54" i="1"/>
  <c r="I52" l="1"/>
  <c r="G52"/>
  <c r="E52"/>
  <c r="C52"/>
  <c r="I50"/>
  <c r="G50"/>
  <c r="E50"/>
  <c r="C50"/>
  <c r="I48"/>
  <c r="G48"/>
  <c r="E48"/>
  <c r="C48"/>
  <c r="I46"/>
  <c r="G46"/>
  <c r="E46"/>
  <c r="C46"/>
  <c r="I44"/>
  <c r="G44"/>
  <c r="E44"/>
  <c r="C44"/>
  <c r="I42"/>
  <c r="G42"/>
  <c r="E42"/>
  <c r="C42"/>
  <c r="I40"/>
  <c r="G40"/>
  <c r="E40"/>
  <c r="C40"/>
  <c r="I38"/>
  <c r="G38"/>
  <c r="E38"/>
  <c r="C38"/>
  <c r="I36"/>
  <c r="G36"/>
  <c r="E36"/>
  <c r="C36"/>
  <c r="I34"/>
  <c r="G34"/>
  <c r="E34"/>
  <c r="C34"/>
  <c r="I32"/>
  <c r="G32"/>
  <c r="E32"/>
  <c r="C32"/>
  <c r="I30"/>
  <c r="G30"/>
  <c r="E30"/>
  <c r="C30"/>
  <c r="I28"/>
  <c r="G28"/>
  <c r="E28"/>
  <c r="C28"/>
  <c r="I26"/>
  <c r="G26"/>
  <c r="E26"/>
  <c r="C26"/>
  <c r="I24"/>
  <c r="G24"/>
  <c r="E24"/>
  <c r="C24"/>
  <c r="I22"/>
  <c r="G22"/>
  <c r="E22"/>
  <c r="C22"/>
  <c r="I20"/>
  <c r="G20"/>
  <c r="E20"/>
  <c r="C20"/>
  <c r="I18"/>
  <c r="G18"/>
  <c r="E18"/>
  <c r="C18"/>
  <c r="I16"/>
  <c r="G16"/>
  <c r="E16"/>
  <c r="C16"/>
  <c r="I14"/>
  <c r="G14"/>
  <c r="E14"/>
  <c r="C14"/>
  <c r="I12"/>
  <c r="G12"/>
  <c r="E12"/>
  <c r="C12"/>
  <c r="I10"/>
  <c r="G10"/>
  <c r="E10"/>
  <c r="C10"/>
  <c r="I8"/>
  <c r="I56" s="1"/>
  <c r="G8"/>
  <c r="G56" s="1"/>
  <c r="E8"/>
  <c r="E56" s="1"/>
  <c r="C8"/>
  <c r="C56" s="1"/>
</calcChain>
</file>

<file path=xl/sharedStrings.xml><?xml version="1.0" encoding="utf-8"?>
<sst xmlns="http://schemas.openxmlformats.org/spreadsheetml/2006/main" count="85" uniqueCount="79">
  <si>
    <t>РП Дальний - ф-05, а отд</t>
  </si>
  <si>
    <t xml:space="preserve">РП Дальний - ф-05, </t>
  </si>
  <si>
    <t>РП Дальний - ф-03, а отд</t>
  </si>
  <si>
    <t>РП Дальний - ф-03,</t>
  </si>
  <si>
    <t>РП Дальний - ф-04, а отд</t>
  </si>
  <si>
    <t xml:space="preserve">РП Дальний - ф-04, </t>
  </si>
  <si>
    <t>РП Дальний - ф-06, а отд</t>
  </si>
  <si>
    <t xml:space="preserve">РП Дальний - ф-06, </t>
  </si>
  <si>
    <t>0806131190</t>
  </si>
  <si>
    <t>807130777</t>
  </si>
  <si>
    <t>807130868</t>
  </si>
  <si>
    <t>0806131077</t>
  </si>
  <si>
    <t>КТН</t>
  </si>
  <si>
    <t>КТТ</t>
  </si>
  <si>
    <t>РП Дальний\ ф-05</t>
  </si>
  <si>
    <t>РП Дальний\ ф-03</t>
  </si>
  <si>
    <t>РП Дальний\ ф-04</t>
  </si>
  <si>
    <t>РП Дальний\ ф-06</t>
  </si>
  <si>
    <t>Канал измерения    /                                               Время</t>
  </si>
  <si>
    <t>ф-05, а отд
кВт</t>
  </si>
  <si>
    <t>ф-05, Макс.мощность кВт</t>
  </si>
  <si>
    <t>ф-03, а отд
кВт</t>
  </si>
  <si>
    <t>ф-03,Макс.мощность кВт</t>
  </si>
  <si>
    <t>ф-04, а отд
кВт</t>
  </si>
  <si>
    <t>ф-04, Макс.мощность кВт</t>
  </si>
  <si>
    <t>ф-06, а отд
кВАр</t>
  </si>
  <si>
    <t>ф-06, Макс.мощность кВт</t>
  </si>
  <si>
    <t>Среднее значение</t>
  </si>
  <si>
    <t>Максимум</t>
  </si>
  <si>
    <t>,</t>
  </si>
  <si>
    <t>30.06.2020 00:00</t>
  </si>
  <si>
    <t>30.06.2020 00:30</t>
  </si>
  <si>
    <t>30.06.2020 01:00</t>
  </si>
  <si>
    <t>30.06.2020 01:30</t>
  </si>
  <si>
    <t>30.06.2020 02:00</t>
  </si>
  <si>
    <t>30.06.2020 02:30</t>
  </si>
  <si>
    <t>30.06.2020 03:00</t>
  </si>
  <si>
    <t>30.06.2020 03:30</t>
  </si>
  <si>
    <t>30.06.2020 04:00</t>
  </si>
  <si>
    <t>30.06.2020 04:30</t>
  </si>
  <si>
    <t>30.06.2020 05:00</t>
  </si>
  <si>
    <t>30.06.2020 05:30</t>
  </si>
  <si>
    <t>30.06.2020 06:00</t>
  </si>
  <si>
    <t>30.06.2020 06:30</t>
  </si>
  <si>
    <t>30.06.2020 07:00</t>
  </si>
  <si>
    <t>30.06.2020 07:30</t>
  </si>
  <si>
    <t>30.06.2020 08:00</t>
  </si>
  <si>
    <t>30.06.2020 08:30</t>
  </si>
  <si>
    <t>30.06.2020 09:00</t>
  </si>
  <si>
    <t>30.06.2020 09:30</t>
  </si>
  <si>
    <t>30.06.2020 10:00</t>
  </si>
  <si>
    <t>30.06.2020 10:30</t>
  </si>
  <si>
    <t>30.06.2020 11:00</t>
  </si>
  <si>
    <t>30.06.2020 11:30</t>
  </si>
  <si>
    <t>30.06.2020 12:00</t>
  </si>
  <si>
    <t>30.06.2020 12:30</t>
  </si>
  <si>
    <t>30.06.2020 13:00</t>
  </si>
  <si>
    <t>30.06.2020 13:30</t>
  </si>
  <si>
    <t>30.06.2020 14:00</t>
  </si>
  <si>
    <t>30.06.2020 14:30</t>
  </si>
  <si>
    <t>30.06.2020 15:00</t>
  </si>
  <si>
    <t>30.06.2020 15:30</t>
  </si>
  <si>
    <t>30.06.2020 16:00</t>
  </si>
  <si>
    <t>30.06.2020 16:30</t>
  </si>
  <si>
    <t>30.06.2020 17:00</t>
  </si>
  <si>
    <t>30.06.2020 17:30</t>
  </si>
  <si>
    <t>30.06.2020 18:00</t>
  </si>
  <si>
    <t>30.06.2020 18:30</t>
  </si>
  <si>
    <t>30.06.2020 19:00</t>
  </si>
  <si>
    <t>30.06.2020 19:30</t>
  </si>
  <si>
    <t>30.06.2020 20:00</t>
  </si>
  <si>
    <t>30.06.2020 20:30</t>
  </si>
  <si>
    <t>30.06.2020 21:00</t>
  </si>
  <si>
    <t>30.06.2020 21:30</t>
  </si>
  <si>
    <t>30.06.2020 22:00</t>
  </si>
  <si>
    <t>30.06.2020 22:30</t>
  </si>
  <si>
    <t>30.06.2020 23:00</t>
  </si>
  <si>
    <t>30.06.2020 23:30</t>
  </si>
  <si>
    <t>01.07.2020 00:00</t>
  </si>
</sst>
</file>

<file path=xl/styles.xml><?xml version="1.0" encoding="utf-8"?>
<styleSheet xmlns="http://schemas.openxmlformats.org/spreadsheetml/2006/main">
  <numFmts count="1">
    <numFmt numFmtId="164" formatCode="#,##0.000"/>
  </numFmts>
  <fonts count="26"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b/>
      <sz val="11"/>
      <color theme="1"/>
      <name val="Arial"/>
      <family val="2"/>
      <charset val="204"/>
    </font>
    <font>
      <b/>
      <sz val="11"/>
      <color theme="1"/>
      <name val="Microsoft YaHei"/>
      <family val="2"/>
      <charset val="204"/>
    </font>
    <font>
      <b/>
      <sz val="11"/>
      <color theme="1"/>
      <name val="AngsanaUPC"/>
      <family val="1"/>
    </font>
    <font>
      <b/>
      <sz val="11"/>
      <color theme="1"/>
      <name val="Calibri"/>
      <family val="2"/>
      <charset val="204"/>
    </font>
    <font>
      <sz val="11"/>
      <name val="Calibri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0" borderId="0"/>
    <xf numFmtId="0" fontId="1" fillId="8" borderId="8" applyNumberFormat="0" applyFont="0" applyAlignment="0" applyProtection="0"/>
  </cellStyleXfs>
  <cellXfs count="27">
    <xf numFmtId="0" fontId="0" fillId="0" borderId="0" xfId="0"/>
    <xf numFmtId="0" fontId="18" fillId="0" borderId="0" xfId="41"/>
    <xf numFmtId="0" fontId="19" fillId="33" borderId="11" xfId="41" applyFont="1" applyFill="1" applyBorder="1" applyAlignment="1">
      <alignment horizontal="center" vertical="center" wrapText="1"/>
    </xf>
    <xf numFmtId="0" fontId="20" fillId="33" borderId="11" xfId="41" applyFont="1" applyFill="1" applyBorder="1" applyAlignment="1">
      <alignment horizontal="center" vertical="center" wrapText="1"/>
    </xf>
    <xf numFmtId="0" fontId="18" fillId="0" borderId="0" xfId="41" applyFont="1" applyAlignment="1">
      <alignment wrapText="1"/>
    </xf>
    <xf numFmtId="0" fontId="18" fillId="0" borderId="0" xfId="41" applyFont="1"/>
    <xf numFmtId="0" fontId="18" fillId="0" borderId="14" xfId="41" applyFont="1" applyBorder="1" applyAlignment="1">
      <alignment wrapText="1"/>
    </xf>
    <xf numFmtId="0" fontId="18" fillId="0" borderId="0" xfId="41" applyAlignment="1">
      <alignment wrapText="1"/>
    </xf>
    <xf numFmtId="164" fontId="18" fillId="0" borderId="11" xfId="41" applyNumberFormat="1" applyBorder="1" applyAlignment="1">
      <alignment horizontal="center"/>
    </xf>
    <xf numFmtId="164" fontId="18" fillId="0" borderId="15" xfId="41" applyNumberFormat="1" applyBorder="1" applyAlignment="1">
      <alignment horizontal="center"/>
    </xf>
    <xf numFmtId="0" fontId="0" fillId="0" borderId="10" xfId="0" applyBorder="1"/>
    <xf numFmtId="164" fontId="18" fillId="0" borderId="16" xfId="41" applyNumberFormat="1" applyBorder="1" applyAlignment="1">
      <alignment horizontal="center"/>
    </xf>
    <xf numFmtId="164" fontId="0" fillId="0" borderId="10" xfId="0" applyNumberFormat="1" applyBorder="1" applyAlignment="1">
      <alignment horizontal="right"/>
    </xf>
    <xf numFmtId="2" fontId="25" fillId="0" borderId="17" xfId="0" applyNumberFormat="1" applyFont="1" applyBorder="1" applyAlignment="1">
      <alignment horizontal="center" vertical="center"/>
    </xf>
    <xf numFmtId="49" fontId="25" fillId="0" borderId="18" xfId="0" applyNumberFormat="1" applyFont="1" applyBorder="1" applyAlignment="1">
      <alignment horizontal="left" vertical="center"/>
    </xf>
    <xf numFmtId="164" fontId="24" fillId="0" borderId="15" xfId="0" applyNumberFormat="1" applyFont="1" applyBorder="1" applyAlignment="1">
      <alignment horizontal="center"/>
    </xf>
    <xf numFmtId="2" fontId="25" fillId="0" borderId="0" xfId="0" applyNumberFormat="1" applyFont="1" applyBorder="1" applyAlignment="1">
      <alignment horizontal="center" vertical="center"/>
    </xf>
    <xf numFmtId="0" fontId="21" fillId="0" borderId="10" xfId="42" applyFont="1" applyBorder="1" applyAlignment="1">
      <alignment horizontal="center" vertical="center" wrapText="1"/>
    </xf>
    <xf numFmtId="164" fontId="0" fillId="0" borderId="11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19" fillId="0" borderId="10" xfId="41" applyNumberFormat="1" applyFont="1" applyBorder="1" applyAlignment="1">
      <alignment horizontal="center"/>
    </xf>
    <xf numFmtId="164" fontId="24" fillId="0" borderId="11" xfId="0" applyNumberFormat="1" applyFont="1" applyBorder="1" applyAlignment="1">
      <alignment horizontal="center"/>
    </xf>
    <xf numFmtId="164" fontId="24" fillId="0" borderId="15" xfId="0" applyNumberFormat="1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0" fillId="33" borderId="12" xfId="41" applyFont="1" applyFill="1" applyBorder="1" applyAlignment="1">
      <alignment horizontal="center" vertical="center" wrapText="1"/>
    </xf>
    <xf numFmtId="0" fontId="20" fillId="33" borderId="13" xfId="41" applyFont="1" applyFill="1" applyBorder="1" applyAlignment="1">
      <alignment horizontal="center" vertical="center" wrapText="1"/>
    </xf>
  </cellXfs>
  <cellStyles count="44">
    <cellStyle name="20% - Акцент1" xfId="18" builtinId="30" customBuiltin="1"/>
    <cellStyle name="20% - Акцент2" xfId="22" builtinId="34" customBuiltin="1"/>
    <cellStyle name="20% - Акцент3" xfId="26" builtinId="38" customBuiltin="1"/>
    <cellStyle name="20% - Акцент4" xfId="30" builtinId="42" customBuiltin="1"/>
    <cellStyle name="20% - Акцент5" xfId="34" builtinId="46" customBuiltin="1"/>
    <cellStyle name="20% - Акцент6" xfId="38" builtinId="50" customBuiltin="1"/>
    <cellStyle name="40% - Акцент1" xfId="19" builtinId="31" customBuiltin="1"/>
    <cellStyle name="40% - Акцент2" xfId="23" builtinId="35" customBuiltin="1"/>
    <cellStyle name="40% - Акцент3" xfId="27" builtinId="39" customBuiltin="1"/>
    <cellStyle name="40% - Акцент4" xfId="31" builtinId="43" customBuiltin="1"/>
    <cellStyle name="40% - Акцент5" xfId="35" builtinId="47" customBuiltin="1"/>
    <cellStyle name="40% - Акцент6" xfId="39" builtinId="51" customBuiltin="1"/>
    <cellStyle name="60% - Акцент1" xfId="20" builtinId="32" customBuiltin="1"/>
    <cellStyle name="60% - Акцент2" xfId="24" builtinId="36" customBuiltin="1"/>
    <cellStyle name="60% - Акцент3" xfId="28" builtinId="40" customBuiltin="1"/>
    <cellStyle name="60% - Акцент4" xfId="32" builtinId="44" customBuiltin="1"/>
    <cellStyle name="60% - Акцент5" xfId="36" builtinId="48" customBuiltin="1"/>
    <cellStyle name="60% - Акцент6" xfId="40" builtinId="52" customBuiltin="1"/>
    <cellStyle name="Акцент1" xfId="17" builtinId="29" customBuiltin="1"/>
    <cellStyle name="Акцент2" xfId="21" builtinId="33" customBuiltin="1"/>
    <cellStyle name="Акцент3" xfId="25" builtinId="37" customBuiltin="1"/>
    <cellStyle name="Акцент4" xfId="29" builtinId="41" customBuiltin="1"/>
    <cellStyle name="Акцент5" xfId="33" builtinId="45" customBuiltin="1"/>
    <cellStyle name="Акцент6" xfId="37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6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1"/>
    <cellStyle name="Обычный 3" xfId="42"/>
    <cellStyle name="Плохой" xfId="7" builtinId="27" customBuiltin="1"/>
    <cellStyle name="Пояснение" xfId="15" builtinId="53" customBuiltin="1"/>
    <cellStyle name="Примечание 2" xfId="43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">
    <dxf>
      <fill>
        <patternFill>
          <bgColor theme="0" tint="-0.1499374370555742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8"/>
  <sheetViews>
    <sheetView tabSelected="1" workbookViewId="0">
      <selection activeCell="I61" sqref="I61"/>
    </sheetView>
  </sheetViews>
  <sheetFormatPr defaultRowHeight="15"/>
  <cols>
    <col min="1" max="1" width="21.140625" customWidth="1"/>
    <col min="2" max="2" width="12.5703125" customWidth="1"/>
    <col min="3" max="3" width="14.85546875" customWidth="1"/>
    <col min="4" max="4" width="13.140625" customWidth="1"/>
    <col min="5" max="5" width="14.5703125" customWidth="1"/>
    <col min="6" max="6" width="14.28515625" customWidth="1"/>
    <col min="7" max="7" width="16.42578125" customWidth="1"/>
    <col min="8" max="8" width="14.7109375" customWidth="1"/>
    <col min="9" max="9" width="16.5703125" customWidth="1"/>
  </cols>
  <sheetData>
    <row r="1" spans="1:17" ht="26.25">
      <c r="A1" s="4"/>
      <c r="B1" s="4" t="s">
        <v>0</v>
      </c>
      <c r="C1" s="7" t="s">
        <v>1</v>
      </c>
      <c r="D1" s="7" t="s">
        <v>2</v>
      </c>
      <c r="E1" s="7" t="s">
        <v>3</v>
      </c>
      <c r="F1" s="4" t="s">
        <v>4</v>
      </c>
      <c r="G1" s="7" t="s">
        <v>5</v>
      </c>
      <c r="H1" s="4" t="s">
        <v>6</v>
      </c>
      <c r="I1" s="7" t="s">
        <v>7</v>
      </c>
      <c r="J1" s="5"/>
      <c r="K1" s="5"/>
      <c r="L1" s="5"/>
      <c r="M1" s="1"/>
      <c r="N1" s="1"/>
      <c r="O1" s="1"/>
      <c r="P1" s="1"/>
      <c r="Q1" s="1"/>
    </row>
    <row r="2" spans="1:17">
      <c r="A2" s="4"/>
      <c r="B2" s="4" t="s">
        <v>8</v>
      </c>
      <c r="C2" s="4" t="s">
        <v>8</v>
      </c>
      <c r="D2" s="4" t="s">
        <v>9</v>
      </c>
      <c r="E2" s="4" t="s">
        <v>9</v>
      </c>
      <c r="F2" s="4" t="s">
        <v>10</v>
      </c>
      <c r="G2" s="4" t="s">
        <v>10</v>
      </c>
      <c r="H2" s="4" t="s">
        <v>11</v>
      </c>
      <c r="I2" s="4" t="s">
        <v>11</v>
      </c>
      <c r="J2" s="5"/>
      <c r="K2" s="5"/>
      <c r="L2" s="5"/>
      <c r="M2" s="1"/>
      <c r="N2" s="1"/>
      <c r="O2" s="1"/>
      <c r="P2" s="1"/>
      <c r="Q2" s="1"/>
    </row>
    <row r="3" spans="1:17">
      <c r="A3" s="4" t="s">
        <v>12</v>
      </c>
      <c r="B3" s="4">
        <v>100</v>
      </c>
      <c r="C3" s="4">
        <v>100</v>
      </c>
      <c r="D3" s="4">
        <v>100</v>
      </c>
      <c r="E3" s="4">
        <v>100</v>
      </c>
      <c r="F3" s="4">
        <v>100</v>
      </c>
      <c r="G3" s="4">
        <v>100</v>
      </c>
      <c r="H3" s="4">
        <v>100</v>
      </c>
      <c r="I3" s="4">
        <v>100</v>
      </c>
      <c r="J3" s="5"/>
      <c r="K3" s="5"/>
      <c r="L3" s="5"/>
      <c r="M3" s="1"/>
      <c r="N3" s="1"/>
      <c r="O3" s="1"/>
      <c r="P3" s="1"/>
      <c r="Q3" s="1"/>
    </row>
    <row r="4" spans="1:17">
      <c r="A4" s="6" t="s">
        <v>13</v>
      </c>
      <c r="B4" s="4">
        <v>40</v>
      </c>
      <c r="C4" s="4">
        <v>40</v>
      </c>
      <c r="D4" s="4">
        <v>40</v>
      </c>
      <c r="E4" s="4">
        <v>40</v>
      </c>
      <c r="F4" s="4">
        <v>40</v>
      </c>
      <c r="G4" s="4">
        <v>40</v>
      </c>
      <c r="H4" s="4">
        <v>40</v>
      </c>
      <c r="I4" s="4">
        <v>40</v>
      </c>
      <c r="J4" s="5"/>
      <c r="K4" s="5"/>
      <c r="L4" s="5"/>
      <c r="M4" s="1"/>
      <c r="N4" s="1"/>
      <c r="O4" s="1"/>
      <c r="P4" s="1"/>
      <c r="Q4" s="1"/>
    </row>
    <row r="5" spans="1:17">
      <c r="A5" s="3"/>
      <c r="B5" s="25" t="s">
        <v>14</v>
      </c>
      <c r="C5" s="26"/>
      <c r="D5" s="25" t="s">
        <v>15</v>
      </c>
      <c r="E5" s="26"/>
      <c r="F5" s="25" t="s">
        <v>16</v>
      </c>
      <c r="G5" s="26"/>
      <c r="H5" s="25" t="s">
        <v>17</v>
      </c>
      <c r="I5" s="26"/>
      <c r="J5" s="1"/>
      <c r="K5" s="1"/>
      <c r="L5" s="1"/>
      <c r="M5" s="1"/>
      <c r="N5" s="1"/>
      <c r="O5" s="1"/>
      <c r="P5" s="1"/>
      <c r="Q5" s="1"/>
    </row>
    <row r="6" spans="1:17" ht="38.25">
      <c r="A6" s="2" t="s">
        <v>18</v>
      </c>
      <c r="B6" s="2" t="s">
        <v>19</v>
      </c>
      <c r="C6" s="2" t="s">
        <v>20</v>
      </c>
      <c r="D6" s="2" t="s">
        <v>21</v>
      </c>
      <c r="E6" s="2" t="s">
        <v>22</v>
      </c>
      <c r="F6" s="2" t="s">
        <v>23</v>
      </c>
      <c r="G6" s="2" t="s">
        <v>24</v>
      </c>
      <c r="H6" s="2" t="s">
        <v>25</v>
      </c>
      <c r="I6" s="2" t="s">
        <v>26</v>
      </c>
      <c r="J6" s="1"/>
      <c r="K6" s="1"/>
      <c r="L6" s="1"/>
      <c r="M6" s="1"/>
      <c r="N6" s="1"/>
      <c r="O6" s="1"/>
      <c r="P6" s="1"/>
      <c r="Q6" s="1"/>
    </row>
    <row r="7" spans="1:17">
      <c r="A7" s="14" t="s">
        <v>30</v>
      </c>
      <c r="B7" s="13">
        <v>588.79999999999995</v>
      </c>
      <c r="C7" s="9"/>
      <c r="D7" s="12">
        <v>164</v>
      </c>
      <c r="E7" s="9"/>
      <c r="F7" s="12">
        <v>157.19999999995349</v>
      </c>
      <c r="G7" s="9"/>
      <c r="H7" s="13">
        <v>496</v>
      </c>
      <c r="I7" s="9"/>
    </row>
    <row r="8" spans="1:17">
      <c r="A8" s="14" t="s">
        <v>31</v>
      </c>
      <c r="B8" s="13">
        <v>539.20000000000005</v>
      </c>
      <c r="C8" s="18">
        <f t="shared" ref="C8:C54" si="0">B8+B9</f>
        <v>1040</v>
      </c>
      <c r="D8" s="12">
        <v>160</v>
      </c>
      <c r="E8" s="18">
        <f t="shared" ref="E8:E52" si="1">D8+D9</f>
        <v>315.60000000009302</v>
      </c>
      <c r="F8" s="12">
        <v>145.19999999995349</v>
      </c>
      <c r="G8" s="18">
        <f t="shared" ref="G8:G52" si="2">F8+F9</f>
        <v>284.80000000004645</v>
      </c>
      <c r="H8" s="13">
        <v>457.6</v>
      </c>
      <c r="I8" s="18">
        <f t="shared" ref="I8:I52" si="3">H8+H9</f>
        <v>886.40000000000009</v>
      </c>
    </row>
    <row r="9" spans="1:17">
      <c r="A9" s="14" t="s">
        <v>32</v>
      </c>
      <c r="B9" s="13">
        <v>500.8</v>
      </c>
      <c r="C9" s="19"/>
      <c r="D9" s="12">
        <v>155.60000000009299</v>
      </c>
      <c r="E9" s="19"/>
      <c r="F9" s="12">
        <v>139.60000000009299</v>
      </c>
      <c r="G9" s="19"/>
      <c r="H9" s="13">
        <v>428.8</v>
      </c>
      <c r="I9" s="19"/>
    </row>
    <row r="10" spans="1:17">
      <c r="A10" s="14" t="s">
        <v>33</v>
      </c>
      <c r="B10" s="13">
        <v>483.2</v>
      </c>
      <c r="C10" s="18">
        <f t="shared" si="0"/>
        <v>942.4</v>
      </c>
      <c r="D10" s="12">
        <v>154.39999999990701</v>
      </c>
      <c r="E10" s="18">
        <f t="shared" si="1"/>
        <v>306.79999999981402</v>
      </c>
      <c r="F10" s="12">
        <v>131.60000000009299</v>
      </c>
      <c r="G10" s="18">
        <f t="shared" si="2"/>
        <v>260.40000000013947</v>
      </c>
      <c r="H10" s="13">
        <v>412</v>
      </c>
      <c r="I10" s="18">
        <f t="shared" si="3"/>
        <v>807.2</v>
      </c>
    </row>
    <row r="11" spans="1:17">
      <c r="A11" s="14" t="s">
        <v>34</v>
      </c>
      <c r="B11" s="13">
        <v>459.2</v>
      </c>
      <c r="C11" s="19"/>
      <c r="D11" s="12">
        <v>152.39999999990701</v>
      </c>
      <c r="E11" s="19"/>
      <c r="F11" s="12">
        <v>128.80000000004651</v>
      </c>
      <c r="G11" s="19"/>
      <c r="H11" s="13">
        <v>395.2</v>
      </c>
      <c r="I11" s="19"/>
    </row>
    <row r="12" spans="1:17">
      <c r="A12" s="14" t="s">
        <v>35</v>
      </c>
      <c r="B12" s="13">
        <v>453.6</v>
      </c>
      <c r="C12" s="18">
        <f t="shared" si="0"/>
        <v>892.8</v>
      </c>
      <c r="D12" s="12">
        <v>150.80000000004651</v>
      </c>
      <c r="E12" s="18">
        <f t="shared" si="1"/>
        <v>300.40000000013947</v>
      </c>
      <c r="F12" s="12">
        <v>124.8000000000465</v>
      </c>
      <c r="G12" s="18">
        <f t="shared" si="2"/>
        <v>248.400000000023</v>
      </c>
      <c r="H12" s="13">
        <v>377.6</v>
      </c>
      <c r="I12" s="18">
        <f t="shared" si="3"/>
        <v>742.40000000000009</v>
      </c>
    </row>
    <row r="13" spans="1:17">
      <c r="A13" s="14" t="s">
        <v>36</v>
      </c>
      <c r="B13" s="13">
        <v>439.2</v>
      </c>
      <c r="C13" s="19"/>
      <c r="D13" s="12">
        <v>149.60000000009299</v>
      </c>
      <c r="E13" s="19"/>
      <c r="F13" s="12">
        <v>123.5999999999765</v>
      </c>
      <c r="G13" s="19"/>
      <c r="H13" s="13">
        <v>364.8</v>
      </c>
      <c r="I13" s="19"/>
    </row>
    <row r="14" spans="1:17">
      <c r="A14" s="14" t="s">
        <v>37</v>
      </c>
      <c r="B14" s="13">
        <v>440</v>
      </c>
      <c r="C14" s="18">
        <f t="shared" si="0"/>
        <v>866.4</v>
      </c>
      <c r="D14" s="12">
        <v>150.39999999990701</v>
      </c>
      <c r="E14" s="18">
        <f t="shared" si="1"/>
        <v>300.39999999990698</v>
      </c>
      <c r="F14" s="12">
        <v>122</v>
      </c>
      <c r="G14" s="18">
        <f t="shared" si="2"/>
        <v>240.80000000004651</v>
      </c>
      <c r="H14" s="13">
        <v>359.2</v>
      </c>
      <c r="I14" s="18">
        <f t="shared" si="3"/>
        <v>708.8</v>
      </c>
    </row>
    <row r="15" spans="1:17">
      <c r="A15" s="14" t="s">
        <v>38</v>
      </c>
      <c r="B15" s="13">
        <v>426.4</v>
      </c>
      <c r="C15" s="19"/>
      <c r="D15" s="12">
        <v>150</v>
      </c>
      <c r="E15" s="19"/>
      <c r="F15" s="12">
        <v>118.8000000000465</v>
      </c>
      <c r="G15" s="19"/>
      <c r="H15" s="13">
        <v>349.6</v>
      </c>
      <c r="I15" s="19"/>
    </row>
    <row r="16" spans="1:17">
      <c r="A16" s="14" t="s">
        <v>39</v>
      </c>
      <c r="B16" s="13">
        <v>400</v>
      </c>
      <c r="C16" s="18">
        <f t="shared" si="0"/>
        <v>805.6</v>
      </c>
      <c r="D16" s="12">
        <v>150.39999999990701</v>
      </c>
      <c r="E16" s="18">
        <f t="shared" si="1"/>
        <v>302.79999999981402</v>
      </c>
      <c r="F16" s="12">
        <v>119.1999999999535</v>
      </c>
      <c r="G16" s="18">
        <f t="shared" si="2"/>
        <v>236.79999999993001</v>
      </c>
      <c r="H16" s="13">
        <v>342.4</v>
      </c>
      <c r="I16" s="18">
        <f t="shared" si="3"/>
        <v>672</v>
      </c>
    </row>
    <row r="17" spans="1:9">
      <c r="A17" s="14" t="s">
        <v>40</v>
      </c>
      <c r="B17" s="13">
        <v>405.6</v>
      </c>
      <c r="C17" s="19"/>
      <c r="D17" s="12">
        <v>152.39999999990701</v>
      </c>
      <c r="E17" s="19"/>
      <c r="F17" s="12">
        <v>117.5999999999765</v>
      </c>
      <c r="G17" s="19"/>
      <c r="H17" s="13">
        <v>329.6</v>
      </c>
      <c r="I17" s="19"/>
    </row>
    <row r="18" spans="1:9">
      <c r="A18" s="14" t="s">
        <v>41</v>
      </c>
      <c r="B18" s="13">
        <v>412.8</v>
      </c>
      <c r="C18" s="18">
        <f t="shared" si="0"/>
        <v>838.40000000000009</v>
      </c>
      <c r="D18" s="12">
        <v>152.39999999990701</v>
      </c>
      <c r="E18" s="18">
        <f t="shared" si="1"/>
        <v>305.59999999986053</v>
      </c>
      <c r="F18" s="12">
        <v>120.4000000000235</v>
      </c>
      <c r="G18" s="18">
        <f t="shared" si="2"/>
        <v>254.00000000011647</v>
      </c>
      <c r="H18" s="13">
        <v>338.4</v>
      </c>
      <c r="I18" s="18">
        <f t="shared" si="3"/>
        <v>704.8</v>
      </c>
    </row>
    <row r="19" spans="1:9">
      <c r="A19" s="14" t="s">
        <v>42</v>
      </c>
      <c r="B19" s="13">
        <v>425.6</v>
      </c>
      <c r="C19" s="19"/>
      <c r="D19" s="12">
        <v>153.19999999995349</v>
      </c>
      <c r="E19" s="19"/>
      <c r="F19" s="12">
        <v>133.60000000009299</v>
      </c>
      <c r="G19" s="19"/>
      <c r="H19" s="13">
        <v>366.4</v>
      </c>
      <c r="I19" s="19"/>
    </row>
    <row r="20" spans="1:9">
      <c r="A20" s="14" t="s">
        <v>43</v>
      </c>
      <c r="B20" s="13">
        <v>466.4</v>
      </c>
      <c r="C20" s="18">
        <f t="shared" si="0"/>
        <v>943.2</v>
      </c>
      <c r="D20" s="12">
        <v>157.60000000009299</v>
      </c>
      <c r="E20" s="18">
        <f t="shared" si="1"/>
        <v>345.60000000009302</v>
      </c>
      <c r="F20" s="12">
        <v>163.60000000009299</v>
      </c>
      <c r="G20" s="18">
        <f t="shared" si="2"/>
        <v>326.80000000004645</v>
      </c>
      <c r="H20" s="13">
        <v>400.8</v>
      </c>
      <c r="I20" s="18">
        <f t="shared" si="3"/>
        <v>821.6</v>
      </c>
    </row>
    <row r="21" spans="1:9">
      <c r="A21" s="14" t="s">
        <v>44</v>
      </c>
      <c r="B21" s="13">
        <v>476.8</v>
      </c>
      <c r="C21" s="19"/>
      <c r="D21" s="12">
        <v>188</v>
      </c>
      <c r="E21" s="19"/>
      <c r="F21" s="12">
        <v>163.19999999995349</v>
      </c>
      <c r="G21" s="19"/>
      <c r="H21" s="13">
        <v>420.8</v>
      </c>
      <c r="I21" s="19"/>
    </row>
    <row r="22" spans="1:9">
      <c r="A22" s="14" t="s">
        <v>45</v>
      </c>
      <c r="B22" s="13">
        <v>508.8</v>
      </c>
      <c r="C22" s="18">
        <f t="shared" si="0"/>
        <v>1015.2</v>
      </c>
      <c r="D22" s="12">
        <v>198.39999999990701</v>
      </c>
      <c r="E22" s="18">
        <f t="shared" si="1"/>
        <v>433.59999999986053</v>
      </c>
      <c r="F22" s="12">
        <v>160.39999999990701</v>
      </c>
      <c r="G22" s="18">
        <f t="shared" si="2"/>
        <v>314</v>
      </c>
      <c r="H22" s="13">
        <v>456</v>
      </c>
      <c r="I22" s="18">
        <f t="shared" si="3"/>
        <v>935.2</v>
      </c>
    </row>
    <row r="23" spans="1:9">
      <c r="A23" s="14" t="s">
        <v>46</v>
      </c>
      <c r="B23" s="13">
        <v>506.4</v>
      </c>
      <c r="C23" s="19"/>
      <c r="D23" s="12">
        <v>235.19999999995349</v>
      </c>
      <c r="E23" s="19"/>
      <c r="F23" s="12">
        <v>153.60000000009299</v>
      </c>
      <c r="G23" s="19"/>
      <c r="H23" s="13">
        <v>479.2</v>
      </c>
      <c r="I23" s="19"/>
    </row>
    <row r="24" spans="1:9">
      <c r="A24" s="14" t="s">
        <v>47</v>
      </c>
      <c r="B24" s="13">
        <v>519.20000000000005</v>
      </c>
      <c r="C24" s="18">
        <f t="shared" si="0"/>
        <v>1048</v>
      </c>
      <c r="D24" s="12">
        <v>258.79999999981351</v>
      </c>
      <c r="E24" s="18">
        <f t="shared" si="1"/>
        <v>508.79999999981351</v>
      </c>
      <c r="F24" s="12">
        <v>148.39999999990701</v>
      </c>
      <c r="G24" s="18">
        <f t="shared" si="2"/>
        <v>306.39999999990698</v>
      </c>
      <c r="H24" s="13">
        <v>505.6</v>
      </c>
      <c r="I24" s="18">
        <f t="shared" si="3"/>
        <v>1027.2</v>
      </c>
    </row>
    <row r="25" spans="1:9">
      <c r="A25" s="14" t="s">
        <v>48</v>
      </c>
      <c r="B25" s="13">
        <v>528.79999999999995</v>
      </c>
      <c r="C25" s="19"/>
      <c r="D25" s="12">
        <v>250</v>
      </c>
      <c r="E25" s="19"/>
      <c r="F25" s="12">
        <v>158</v>
      </c>
      <c r="G25" s="19"/>
      <c r="H25" s="13">
        <v>521.6</v>
      </c>
      <c r="I25" s="19"/>
    </row>
    <row r="26" spans="1:9">
      <c r="A26" s="14" t="s">
        <v>49</v>
      </c>
      <c r="B26" s="13">
        <v>547.20000000000005</v>
      </c>
      <c r="C26" s="18">
        <f t="shared" si="0"/>
        <v>1108.8000000000002</v>
      </c>
      <c r="D26" s="12">
        <v>248.80000000004651</v>
      </c>
      <c r="E26" s="18">
        <f t="shared" si="1"/>
        <v>496.80000000004651</v>
      </c>
      <c r="F26" s="12">
        <v>158.39999999990701</v>
      </c>
      <c r="G26" s="18">
        <f t="shared" si="2"/>
        <v>325.59999999986053</v>
      </c>
      <c r="H26" s="13">
        <v>553.6</v>
      </c>
      <c r="I26" s="18">
        <f t="shared" si="3"/>
        <v>1135.2</v>
      </c>
    </row>
    <row r="27" spans="1:9">
      <c r="A27" s="14" t="s">
        <v>50</v>
      </c>
      <c r="B27" s="13">
        <v>561.6</v>
      </c>
      <c r="C27" s="19"/>
      <c r="D27" s="12">
        <v>248</v>
      </c>
      <c r="E27" s="19"/>
      <c r="F27" s="12">
        <v>167.19999999995349</v>
      </c>
      <c r="G27" s="19"/>
      <c r="H27" s="13">
        <v>581.6</v>
      </c>
      <c r="I27" s="19"/>
    </row>
    <row r="28" spans="1:9">
      <c r="A28" s="14" t="s">
        <v>51</v>
      </c>
      <c r="B28" s="13">
        <v>572</v>
      </c>
      <c r="C28" s="18">
        <f t="shared" si="0"/>
        <v>1167.2</v>
      </c>
      <c r="D28" s="12">
        <v>249.60000000009299</v>
      </c>
      <c r="E28" s="18">
        <f t="shared" si="1"/>
        <v>492</v>
      </c>
      <c r="F28" s="12">
        <v>170.80000000004651</v>
      </c>
      <c r="G28" s="18">
        <f t="shared" si="2"/>
        <v>334</v>
      </c>
      <c r="H28" s="13">
        <v>580.79999999999995</v>
      </c>
      <c r="I28" s="18">
        <f t="shared" si="3"/>
        <v>1159.1999999999998</v>
      </c>
    </row>
    <row r="29" spans="1:9">
      <c r="A29" s="14" t="s">
        <v>52</v>
      </c>
      <c r="B29" s="13">
        <v>595.20000000000005</v>
      </c>
      <c r="C29" s="19"/>
      <c r="D29" s="12">
        <v>242.39999999990701</v>
      </c>
      <c r="E29" s="19"/>
      <c r="F29" s="12">
        <v>163.19999999995349</v>
      </c>
      <c r="G29" s="19"/>
      <c r="H29" s="13">
        <v>578.4</v>
      </c>
      <c r="I29" s="19"/>
    </row>
    <row r="30" spans="1:9">
      <c r="A30" s="14" t="s">
        <v>53</v>
      </c>
      <c r="B30" s="13">
        <v>598.4</v>
      </c>
      <c r="C30" s="18">
        <f t="shared" si="0"/>
        <v>1191.1999999999998</v>
      </c>
      <c r="D30" s="12">
        <v>233.60000000009299</v>
      </c>
      <c r="E30" s="18">
        <f t="shared" si="1"/>
        <v>463.60000000009302</v>
      </c>
      <c r="F30" s="12">
        <v>160.80000000004651</v>
      </c>
      <c r="G30" s="18">
        <f t="shared" si="2"/>
        <v>320.40000000013947</v>
      </c>
      <c r="H30" s="13">
        <v>579.20000000000005</v>
      </c>
      <c r="I30" s="18">
        <f t="shared" si="3"/>
        <v>1149.5999999999999</v>
      </c>
    </row>
    <row r="31" spans="1:9">
      <c r="A31" s="14" t="s">
        <v>54</v>
      </c>
      <c r="B31" s="13">
        <v>592.79999999999995</v>
      </c>
      <c r="C31" s="19"/>
      <c r="D31" s="12">
        <v>230</v>
      </c>
      <c r="E31" s="19"/>
      <c r="F31" s="12">
        <v>159.60000000009299</v>
      </c>
      <c r="G31" s="19"/>
      <c r="H31" s="13">
        <v>570.4</v>
      </c>
      <c r="I31" s="19"/>
    </row>
    <row r="32" spans="1:9">
      <c r="A32" s="14" t="s">
        <v>55</v>
      </c>
      <c r="B32" s="13">
        <v>596</v>
      </c>
      <c r="C32" s="18">
        <f t="shared" si="0"/>
        <v>1199.2</v>
      </c>
      <c r="D32" s="12">
        <v>219.19999999995349</v>
      </c>
      <c r="E32" s="18">
        <f t="shared" si="1"/>
        <v>420</v>
      </c>
      <c r="F32" s="12">
        <v>172.80000000004651</v>
      </c>
      <c r="G32" s="18">
        <f t="shared" si="2"/>
        <v>343.60000000009302</v>
      </c>
      <c r="H32" s="13">
        <v>580.79999999999995</v>
      </c>
      <c r="I32" s="18">
        <f t="shared" si="3"/>
        <v>1162.4000000000001</v>
      </c>
    </row>
    <row r="33" spans="1:9">
      <c r="A33" s="14" t="s">
        <v>56</v>
      </c>
      <c r="B33" s="13">
        <v>603.20000000000005</v>
      </c>
      <c r="C33" s="19"/>
      <c r="D33" s="12">
        <v>200.80000000004651</v>
      </c>
      <c r="E33" s="19"/>
      <c r="F33" s="12">
        <v>170.80000000004651</v>
      </c>
      <c r="G33" s="19"/>
      <c r="H33" s="13">
        <v>581.6</v>
      </c>
      <c r="I33" s="19"/>
    </row>
    <row r="34" spans="1:9">
      <c r="A34" s="14" t="s">
        <v>57</v>
      </c>
      <c r="B34" s="13">
        <v>612</v>
      </c>
      <c r="C34" s="18">
        <f t="shared" si="0"/>
        <v>1219.2</v>
      </c>
      <c r="D34" s="12">
        <v>189.60000000009299</v>
      </c>
      <c r="E34" s="18">
        <f t="shared" si="1"/>
        <v>371.60000000009302</v>
      </c>
      <c r="F34" s="12">
        <v>166.39999999990701</v>
      </c>
      <c r="G34" s="18">
        <f t="shared" si="2"/>
        <v>330.39999999990698</v>
      </c>
      <c r="H34" s="13">
        <v>589.6</v>
      </c>
      <c r="I34" s="18">
        <f t="shared" si="3"/>
        <v>1167.2</v>
      </c>
    </row>
    <row r="35" spans="1:9">
      <c r="A35" s="14" t="s">
        <v>58</v>
      </c>
      <c r="B35" s="13">
        <v>607.20000000000005</v>
      </c>
      <c r="C35" s="19"/>
      <c r="D35" s="12">
        <v>182</v>
      </c>
      <c r="E35" s="19"/>
      <c r="F35" s="12">
        <v>164</v>
      </c>
      <c r="G35" s="19"/>
      <c r="H35" s="13">
        <v>577.6</v>
      </c>
      <c r="I35" s="19"/>
    </row>
    <row r="36" spans="1:9">
      <c r="A36" s="14" t="s">
        <v>59</v>
      </c>
      <c r="B36" s="13">
        <v>612</v>
      </c>
      <c r="C36" s="18">
        <f t="shared" si="0"/>
        <v>1222.4000000000001</v>
      </c>
      <c r="D36" s="12">
        <v>177.60000000009299</v>
      </c>
      <c r="E36" s="18">
        <f t="shared" si="1"/>
        <v>353.60000000009302</v>
      </c>
      <c r="F36" s="12">
        <v>154.39999999990701</v>
      </c>
      <c r="G36" s="18">
        <f t="shared" si="2"/>
        <v>309.19999999995355</v>
      </c>
      <c r="H36" s="13">
        <v>576</v>
      </c>
      <c r="I36" s="18">
        <f t="shared" si="3"/>
        <v>1136</v>
      </c>
    </row>
    <row r="37" spans="1:9">
      <c r="A37" s="14" t="s">
        <v>60</v>
      </c>
      <c r="B37" s="13">
        <v>610.4</v>
      </c>
      <c r="C37" s="19"/>
      <c r="D37" s="12">
        <v>176</v>
      </c>
      <c r="E37" s="19"/>
      <c r="F37" s="12">
        <v>154.80000000004651</v>
      </c>
      <c r="G37" s="19"/>
      <c r="H37" s="13">
        <v>560</v>
      </c>
      <c r="I37" s="19"/>
    </row>
    <row r="38" spans="1:9">
      <c r="A38" s="14" t="s">
        <v>61</v>
      </c>
      <c r="B38" s="13">
        <v>620</v>
      </c>
      <c r="C38" s="18">
        <f t="shared" si="0"/>
        <v>1239.2</v>
      </c>
      <c r="D38" s="12">
        <v>181.19999999995349</v>
      </c>
      <c r="E38" s="18">
        <f t="shared" si="1"/>
        <v>365.59999999986053</v>
      </c>
      <c r="F38" s="12">
        <v>160</v>
      </c>
      <c r="G38" s="18">
        <f t="shared" si="2"/>
        <v>321.60000000009302</v>
      </c>
      <c r="H38" s="13">
        <v>580.79999999999995</v>
      </c>
      <c r="I38" s="18">
        <f t="shared" si="3"/>
        <v>1146.4000000000001</v>
      </c>
    </row>
    <row r="39" spans="1:9">
      <c r="A39" s="14" t="s">
        <v>62</v>
      </c>
      <c r="B39" s="13">
        <v>619.20000000000005</v>
      </c>
      <c r="C39" s="19"/>
      <c r="D39" s="12">
        <v>184.39999999990701</v>
      </c>
      <c r="E39" s="19"/>
      <c r="F39" s="12">
        <v>161.60000000009299</v>
      </c>
      <c r="G39" s="19"/>
      <c r="H39" s="13">
        <v>565.6</v>
      </c>
      <c r="I39" s="19"/>
    </row>
    <row r="40" spans="1:9">
      <c r="A40" s="14" t="s">
        <v>63</v>
      </c>
      <c r="B40" s="13">
        <v>614.4</v>
      </c>
      <c r="C40" s="18">
        <f t="shared" si="0"/>
        <v>1237.5999999999999</v>
      </c>
      <c r="D40" s="12">
        <v>189.60000000009299</v>
      </c>
      <c r="E40" s="18">
        <f t="shared" si="1"/>
        <v>388.40000000013947</v>
      </c>
      <c r="F40" s="12">
        <v>167.19999999995349</v>
      </c>
      <c r="G40" s="18">
        <f t="shared" si="2"/>
        <v>350.80000000004645</v>
      </c>
      <c r="H40" s="13">
        <v>574.4</v>
      </c>
      <c r="I40" s="18">
        <f t="shared" si="3"/>
        <v>1160</v>
      </c>
    </row>
    <row r="41" spans="1:9">
      <c r="A41" s="14" t="s">
        <v>64</v>
      </c>
      <c r="B41" s="13">
        <v>623.20000000000005</v>
      </c>
      <c r="C41" s="19"/>
      <c r="D41" s="12">
        <v>198.80000000004651</v>
      </c>
      <c r="E41" s="19"/>
      <c r="F41" s="12">
        <v>183.60000000009299</v>
      </c>
      <c r="G41" s="19"/>
      <c r="H41" s="13">
        <v>585.6</v>
      </c>
      <c r="I41" s="19"/>
    </row>
    <row r="42" spans="1:9">
      <c r="A42" s="14" t="s">
        <v>65</v>
      </c>
      <c r="B42" s="13">
        <v>637.6</v>
      </c>
      <c r="C42" s="18">
        <f t="shared" si="0"/>
        <v>1292</v>
      </c>
      <c r="D42" s="12">
        <v>199.60000000009299</v>
      </c>
      <c r="E42" s="18">
        <f t="shared" si="1"/>
        <v>395.60000000009302</v>
      </c>
      <c r="F42" s="12">
        <v>183.60000000009299</v>
      </c>
      <c r="G42" s="18">
        <f t="shared" si="2"/>
        <v>376</v>
      </c>
      <c r="H42" s="13">
        <v>584</v>
      </c>
      <c r="I42" s="18">
        <f t="shared" si="3"/>
        <v>1180</v>
      </c>
    </row>
    <row r="43" spans="1:9">
      <c r="A43" s="14" t="s">
        <v>66</v>
      </c>
      <c r="B43" s="13">
        <v>654.4</v>
      </c>
      <c r="C43" s="19"/>
      <c r="D43" s="12">
        <v>196</v>
      </c>
      <c r="E43" s="19"/>
      <c r="F43" s="12">
        <v>192.39999999990701</v>
      </c>
      <c r="G43" s="19"/>
      <c r="H43" s="13">
        <v>596</v>
      </c>
      <c r="I43" s="19"/>
    </row>
    <row r="44" spans="1:9">
      <c r="A44" s="14" t="s">
        <v>67</v>
      </c>
      <c r="B44" s="13">
        <v>657.6</v>
      </c>
      <c r="C44" s="18">
        <f t="shared" si="0"/>
        <v>1335.2</v>
      </c>
      <c r="D44" s="12">
        <v>200</v>
      </c>
      <c r="E44" s="18">
        <f t="shared" si="1"/>
        <v>393.60000000009302</v>
      </c>
      <c r="F44" s="12">
        <v>199.60000000009299</v>
      </c>
      <c r="G44" s="18">
        <f t="shared" si="2"/>
        <v>401.60000000009302</v>
      </c>
      <c r="H44" s="13">
        <v>596</v>
      </c>
      <c r="I44" s="18">
        <f t="shared" si="3"/>
        <v>1189.5999999999999</v>
      </c>
    </row>
    <row r="45" spans="1:9">
      <c r="A45" s="14" t="s">
        <v>68</v>
      </c>
      <c r="B45" s="13">
        <v>677.6</v>
      </c>
      <c r="C45" s="19"/>
      <c r="D45" s="12">
        <v>193.60000000009299</v>
      </c>
      <c r="E45" s="19"/>
      <c r="F45" s="12">
        <v>202</v>
      </c>
      <c r="G45" s="19"/>
      <c r="H45" s="13">
        <v>593.6</v>
      </c>
      <c r="I45" s="19"/>
    </row>
    <row r="46" spans="1:9">
      <c r="A46" s="14" t="s">
        <v>69</v>
      </c>
      <c r="B46" s="13">
        <v>672</v>
      </c>
      <c r="C46" s="18">
        <f t="shared" si="0"/>
        <v>1344.8</v>
      </c>
      <c r="D46" s="12">
        <v>190.80000000004651</v>
      </c>
      <c r="E46" s="18">
        <f t="shared" si="1"/>
        <v>379.19999999995355</v>
      </c>
      <c r="F46" s="12">
        <v>206.80000000004651</v>
      </c>
      <c r="G46" s="18">
        <f t="shared" si="2"/>
        <v>418.40000000013947</v>
      </c>
      <c r="H46" s="13">
        <v>590.4</v>
      </c>
      <c r="I46" s="18">
        <f t="shared" si="3"/>
        <v>1201.5999999999999</v>
      </c>
    </row>
    <row r="47" spans="1:9">
      <c r="A47" s="14" t="s">
        <v>70</v>
      </c>
      <c r="B47" s="13">
        <v>672.8</v>
      </c>
      <c r="C47" s="19"/>
      <c r="D47" s="12">
        <v>188.39999999990701</v>
      </c>
      <c r="E47" s="19"/>
      <c r="F47" s="12">
        <v>211.60000000009299</v>
      </c>
      <c r="G47" s="19"/>
      <c r="H47" s="13">
        <v>611.20000000000005</v>
      </c>
      <c r="I47" s="19"/>
    </row>
    <row r="48" spans="1:9">
      <c r="A48" s="14" t="s">
        <v>71</v>
      </c>
      <c r="B48" s="13">
        <v>690.4</v>
      </c>
      <c r="C48" s="18">
        <f t="shared" si="0"/>
        <v>1458.4</v>
      </c>
      <c r="D48" s="12">
        <v>188</v>
      </c>
      <c r="E48" s="18">
        <f t="shared" si="1"/>
        <v>374.39999999990698</v>
      </c>
      <c r="F48" s="12">
        <v>210.80000000004651</v>
      </c>
      <c r="G48" s="18">
        <f t="shared" si="2"/>
        <v>419.19999999995355</v>
      </c>
      <c r="H48" s="13">
        <v>640.79999999999995</v>
      </c>
      <c r="I48" s="18">
        <f t="shared" si="3"/>
        <v>1324</v>
      </c>
    </row>
    <row r="49" spans="1:9">
      <c r="A49" s="14" t="s">
        <v>72</v>
      </c>
      <c r="B49" s="13">
        <v>768</v>
      </c>
      <c r="C49" s="19"/>
      <c r="D49" s="12">
        <v>186.39999999990701</v>
      </c>
      <c r="E49" s="19"/>
      <c r="F49" s="12">
        <v>208.39999999990701</v>
      </c>
      <c r="G49" s="19"/>
      <c r="H49" s="13">
        <v>683.2</v>
      </c>
      <c r="I49" s="19"/>
    </row>
    <row r="50" spans="1:9">
      <c r="A50" s="14" t="s">
        <v>73</v>
      </c>
      <c r="B50" s="13">
        <v>788.8</v>
      </c>
      <c r="C50" s="18">
        <f t="shared" si="0"/>
        <v>1557.6</v>
      </c>
      <c r="D50" s="12">
        <v>185.19999999995349</v>
      </c>
      <c r="E50" s="18">
        <f t="shared" si="1"/>
        <v>370.80000000004645</v>
      </c>
      <c r="F50" s="12">
        <v>209.60000000009299</v>
      </c>
      <c r="G50" s="18">
        <f t="shared" si="2"/>
        <v>414.40000000013947</v>
      </c>
      <c r="H50" s="13">
        <v>680.8</v>
      </c>
      <c r="I50" s="18">
        <f t="shared" si="3"/>
        <v>1348.8</v>
      </c>
    </row>
    <row r="51" spans="1:9">
      <c r="A51" s="14" t="s">
        <v>74</v>
      </c>
      <c r="B51" s="13">
        <v>768.8</v>
      </c>
      <c r="C51" s="19"/>
      <c r="D51" s="12">
        <v>185.60000000009299</v>
      </c>
      <c r="E51" s="19"/>
      <c r="F51" s="12">
        <v>204.80000000004651</v>
      </c>
      <c r="G51" s="19"/>
      <c r="H51" s="13">
        <v>668</v>
      </c>
      <c r="I51" s="19"/>
    </row>
    <row r="52" spans="1:9">
      <c r="A52" s="14" t="s">
        <v>75</v>
      </c>
      <c r="B52" s="13">
        <v>736.8</v>
      </c>
      <c r="C52" s="18">
        <f t="shared" si="0"/>
        <v>1408</v>
      </c>
      <c r="D52" s="12">
        <v>178.80000000004651</v>
      </c>
      <c r="E52" s="18">
        <f t="shared" si="1"/>
        <v>356.40000000013947</v>
      </c>
      <c r="F52" s="12">
        <v>196.39999999990701</v>
      </c>
      <c r="G52" s="18">
        <f t="shared" si="2"/>
        <v>385.59999999986053</v>
      </c>
      <c r="H52" s="13">
        <v>641.6</v>
      </c>
      <c r="I52" s="18">
        <f t="shared" si="3"/>
        <v>1248.8000000000002</v>
      </c>
    </row>
    <row r="53" spans="1:9">
      <c r="A53" s="14" t="s">
        <v>76</v>
      </c>
      <c r="B53" s="13">
        <v>671.2</v>
      </c>
      <c r="C53" s="19"/>
      <c r="D53" s="12">
        <v>177.60000000009299</v>
      </c>
      <c r="E53" s="19"/>
      <c r="F53" s="12">
        <v>189.19999999995349</v>
      </c>
      <c r="G53" s="19"/>
      <c r="H53" s="13">
        <v>607.20000000000005</v>
      </c>
      <c r="I53" s="19"/>
    </row>
    <row r="54" spans="1:9">
      <c r="A54" s="14" t="s">
        <v>77</v>
      </c>
      <c r="B54" s="13">
        <v>618.4</v>
      </c>
      <c r="C54" s="18">
        <f t="shared" si="0"/>
        <v>1207.1999999999998</v>
      </c>
      <c r="D54" s="12">
        <v>172.80000000004651</v>
      </c>
      <c r="E54" s="8">
        <v>355.19999999995355</v>
      </c>
      <c r="F54" s="12">
        <v>176.80000000004651</v>
      </c>
      <c r="G54" s="8">
        <v>230</v>
      </c>
      <c r="H54" s="13">
        <v>564</v>
      </c>
      <c r="I54" s="8">
        <v>634.79999999981351</v>
      </c>
    </row>
    <row r="55" spans="1:9">
      <c r="A55" s="14" t="s">
        <v>78</v>
      </c>
      <c r="B55" s="13">
        <v>588.79999999999995</v>
      </c>
      <c r="C55" s="19"/>
      <c r="D55" s="12">
        <v>169.19999999995349</v>
      </c>
      <c r="E55" s="11" t="s">
        <v>29</v>
      </c>
      <c r="F55" s="12">
        <v>164</v>
      </c>
      <c r="G55" s="11" t="s">
        <v>29</v>
      </c>
      <c r="H55" s="13">
        <v>532.79999999999995</v>
      </c>
      <c r="I55" s="11" t="s">
        <v>29</v>
      </c>
    </row>
    <row r="56" spans="1:9" ht="28.5" customHeight="1">
      <c r="A56" s="17" t="s">
        <v>27</v>
      </c>
      <c r="B56" s="17"/>
      <c r="C56" s="15">
        <f>SUM(C8:C55)/24</f>
        <v>1149.1666666666667</v>
      </c>
      <c r="D56" s="12"/>
      <c r="E56" s="15">
        <f>SUM(E8:E55)/24</f>
        <v>379.01666666666279</v>
      </c>
      <c r="F56" s="12"/>
      <c r="G56" s="15">
        <f>SUM(G8:G55)/24</f>
        <v>323.05000000002229</v>
      </c>
      <c r="H56" s="16"/>
      <c r="I56" s="15">
        <f>SUM(I8:I55)/24</f>
        <v>1027.049999999992</v>
      </c>
    </row>
    <row r="57" spans="1:9" ht="15" customHeight="1">
      <c r="A57" s="23" t="s">
        <v>28</v>
      </c>
      <c r="B57" s="24"/>
      <c r="C57" s="21">
        <v>1557.6</v>
      </c>
      <c r="D57" s="10"/>
      <c r="E57" s="20">
        <v>508.8</v>
      </c>
      <c r="F57" s="10"/>
      <c r="G57" s="20">
        <v>419.2</v>
      </c>
      <c r="H57" s="10"/>
      <c r="I57" s="20">
        <v>1348.8</v>
      </c>
    </row>
    <row r="58" spans="1:9">
      <c r="A58" s="24"/>
      <c r="B58" s="24"/>
      <c r="C58" s="22"/>
      <c r="D58" s="10"/>
      <c r="E58" s="20"/>
      <c r="F58" s="10"/>
      <c r="G58" s="20"/>
      <c r="H58" s="10"/>
      <c r="I58" s="20"/>
    </row>
  </sheetData>
  <mergeCells count="103">
    <mergeCell ref="G20:G21"/>
    <mergeCell ref="G22:G23"/>
    <mergeCell ref="E40:E41"/>
    <mergeCell ref="E42:E43"/>
    <mergeCell ref="E26:E27"/>
    <mergeCell ref="E28:E29"/>
    <mergeCell ref="E22:E23"/>
    <mergeCell ref="E24:E25"/>
    <mergeCell ref="G40:G41"/>
    <mergeCell ref="G42:G43"/>
    <mergeCell ref="G44:G45"/>
    <mergeCell ref="G46:G47"/>
    <mergeCell ref="G48:G49"/>
    <mergeCell ref="E44:E45"/>
    <mergeCell ref="G30:G31"/>
    <mergeCell ref="G32:G33"/>
    <mergeCell ref="G34:G35"/>
    <mergeCell ref="G36:G37"/>
    <mergeCell ref="G38:G39"/>
    <mergeCell ref="B5:C5"/>
    <mergeCell ref="D5:E5"/>
    <mergeCell ref="F5:G5"/>
    <mergeCell ref="H5:I5"/>
    <mergeCell ref="C8:C9"/>
    <mergeCell ref="C10:C11"/>
    <mergeCell ref="E8:E9"/>
    <mergeCell ref="E10:E11"/>
    <mergeCell ref="E12:E13"/>
    <mergeCell ref="G10:G11"/>
    <mergeCell ref="G12:G13"/>
    <mergeCell ref="C12:C13"/>
    <mergeCell ref="A57:B58"/>
    <mergeCell ref="G24:G25"/>
    <mergeCell ref="G26:G27"/>
    <mergeCell ref="G28:G29"/>
    <mergeCell ref="I50:I51"/>
    <mergeCell ref="I52:I53"/>
    <mergeCell ref="C52:C53"/>
    <mergeCell ref="C42:C43"/>
    <mergeCell ref="C44:C45"/>
    <mergeCell ref="C46:C47"/>
    <mergeCell ref="C48:C49"/>
    <mergeCell ref="C50:C51"/>
    <mergeCell ref="C32:C33"/>
    <mergeCell ref="C34:C35"/>
    <mergeCell ref="C24:C25"/>
    <mergeCell ref="C26:C27"/>
    <mergeCell ref="C28:C29"/>
    <mergeCell ref="C30:C31"/>
    <mergeCell ref="E46:E47"/>
    <mergeCell ref="C36:C37"/>
    <mergeCell ref="E30:E31"/>
    <mergeCell ref="E32:E33"/>
    <mergeCell ref="E48:E49"/>
    <mergeCell ref="E50:E51"/>
    <mergeCell ref="G14:G15"/>
    <mergeCell ref="G16:G17"/>
    <mergeCell ref="G18:G19"/>
    <mergeCell ref="G8:G9"/>
    <mergeCell ref="I14:I15"/>
    <mergeCell ref="E57:E58"/>
    <mergeCell ref="G57:G58"/>
    <mergeCell ref="I57:I58"/>
    <mergeCell ref="C57:C58"/>
    <mergeCell ref="I8:I9"/>
    <mergeCell ref="I10:I11"/>
    <mergeCell ref="I12:I13"/>
    <mergeCell ref="C22:C23"/>
    <mergeCell ref="E14:E15"/>
    <mergeCell ref="C14:C15"/>
    <mergeCell ref="C16:C17"/>
    <mergeCell ref="C18:C19"/>
    <mergeCell ref="C20:C21"/>
    <mergeCell ref="E16:E17"/>
    <mergeCell ref="E18:E19"/>
    <mergeCell ref="E20:E21"/>
    <mergeCell ref="E52:E53"/>
    <mergeCell ref="G50:G51"/>
    <mergeCell ref="G52:G53"/>
    <mergeCell ref="A56:B56"/>
    <mergeCell ref="I16:I17"/>
    <mergeCell ref="I18:I19"/>
    <mergeCell ref="I20:I21"/>
    <mergeCell ref="I22:I23"/>
    <mergeCell ref="I36:I37"/>
    <mergeCell ref="I38:I39"/>
    <mergeCell ref="I40:I41"/>
    <mergeCell ref="I42:I43"/>
    <mergeCell ref="I24:I25"/>
    <mergeCell ref="I26:I27"/>
    <mergeCell ref="I28:I29"/>
    <mergeCell ref="I30:I31"/>
    <mergeCell ref="I32:I33"/>
    <mergeCell ref="I44:I45"/>
    <mergeCell ref="I46:I47"/>
    <mergeCell ref="I48:I49"/>
    <mergeCell ref="I34:I35"/>
    <mergeCell ref="C38:C39"/>
    <mergeCell ref="C40:C41"/>
    <mergeCell ref="E36:E37"/>
    <mergeCell ref="E38:E39"/>
    <mergeCell ref="C54:C55"/>
    <mergeCell ref="E34:E35"/>
  </mergeCells>
  <conditionalFormatting sqref="A7:B55 H7:H56">
    <cfRule type="cellIs" dxfId="0" priority="4" operator="equal">
      <formula>"н/д"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Июнь 2020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lebedev</dc:creator>
  <cp:lastModifiedBy>semenova</cp:lastModifiedBy>
  <dcterms:created xsi:type="dcterms:W3CDTF">2015-02-25T07:24:28Z</dcterms:created>
  <dcterms:modified xsi:type="dcterms:W3CDTF">2020-10-20T13:19:01Z</dcterms:modified>
</cp:coreProperties>
</file>